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15360" windowHeight="7305" activeTab="1"/>
  </bookViews>
  <sheets>
    <sheet name="t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W2" i="2" l="1"/>
  <c r="Y2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P13" i="2"/>
  <c r="P12" i="2"/>
  <c r="P11" i="2"/>
  <c r="P10" i="2"/>
  <c r="P9" i="2"/>
  <c r="P8" i="2"/>
  <c r="P7" i="2"/>
  <c r="P6" i="2"/>
  <c r="P5" i="2"/>
  <c r="P4" i="2"/>
  <c r="P3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Q2" i="1"/>
  <c r="P2" i="1"/>
  <c r="O2" i="1"/>
  <c r="N2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I156" i="1"/>
  <c r="I155" i="1"/>
  <c r="J155" i="1" s="1"/>
  <c r="I154" i="1"/>
  <c r="J154" i="1" s="1"/>
  <c r="I153" i="1"/>
  <c r="J153" i="1" s="1"/>
  <c r="I152" i="1"/>
  <c r="I151" i="1"/>
  <c r="J151" i="1" s="1"/>
  <c r="I150" i="1"/>
  <c r="I149" i="1"/>
  <c r="J149" i="1" s="1"/>
  <c r="I148" i="1"/>
  <c r="J148" i="1" s="1"/>
  <c r="I147" i="1"/>
  <c r="J147" i="1" s="1"/>
  <c r="I146" i="1"/>
  <c r="I145" i="1"/>
  <c r="I144" i="1"/>
  <c r="J144" i="1" s="1"/>
  <c r="I143" i="1"/>
  <c r="J143" i="1" s="1"/>
  <c r="I142" i="1"/>
  <c r="J142" i="1" s="1"/>
  <c r="I141" i="1"/>
  <c r="J141" i="1" s="1"/>
  <c r="I140" i="1"/>
  <c r="I139" i="1"/>
  <c r="J139" i="1" s="1"/>
  <c r="I138" i="1"/>
  <c r="J138" i="1" s="1"/>
  <c r="I137" i="1"/>
  <c r="J137" i="1" s="1"/>
  <c r="I136" i="1"/>
  <c r="I135" i="1"/>
  <c r="J135" i="1" s="1"/>
  <c r="I134" i="1"/>
  <c r="I133" i="1"/>
  <c r="J133" i="1" s="1"/>
  <c r="I132" i="1"/>
  <c r="I131" i="1"/>
  <c r="J131" i="1" s="1"/>
  <c r="I130" i="1"/>
  <c r="I129" i="1"/>
  <c r="I128" i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I120" i="1"/>
  <c r="I119" i="1"/>
  <c r="J119" i="1" s="1"/>
  <c r="I118" i="1"/>
  <c r="I117" i="1"/>
  <c r="J117" i="1" s="1"/>
  <c r="I116" i="1"/>
  <c r="I115" i="1"/>
  <c r="J115" i="1" s="1"/>
  <c r="I114" i="1"/>
  <c r="I113" i="1"/>
  <c r="I112" i="1"/>
  <c r="J112" i="1" s="1"/>
  <c r="I111" i="1"/>
  <c r="J111" i="1" s="1"/>
  <c r="I110" i="1"/>
  <c r="J110" i="1" s="1"/>
  <c r="I109" i="1"/>
  <c r="J109" i="1" s="1"/>
  <c r="I108" i="1"/>
  <c r="I107" i="1"/>
  <c r="J107" i="1" s="1"/>
  <c r="I106" i="1"/>
  <c r="J106" i="1" s="1"/>
  <c r="I105" i="1"/>
  <c r="J105" i="1" s="1"/>
  <c r="I104" i="1"/>
  <c r="I103" i="1"/>
  <c r="J103" i="1" s="1"/>
  <c r="I102" i="1"/>
  <c r="I101" i="1"/>
  <c r="J101" i="1" s="1"/>
  <c r="I100" i="1"/>
  <c r="I99" i="1"/>
  <c r="J99" i="1" s="1"/>
  <c r="I98" i="1"/>
  <c r="I97" i="1"/>
  <c r="I96" i="1"/>
  <c r="J96" i="1" s="1"/>
  <c r="I95" i="1"/>
  <c r="J95" i="1" s="1"/>
  <c r="I94" i="1"/>
  <c r="J94" i="1" s="1"/>
  <c r="I93" i="1"/>
  <c r="J93" i="1" s="1"/>
  <c r="I92" i="1"/>
  <c r="I91" i="1"/>
  <c r="J91" i="1" s="1"/>
  <c r="I90" i="1"/>
  <c r="J90" i="1" s="1"/>
  <c r="I89" i="1"/>
  <c r="J89" i="1" s="1"/>
  <c r="I88" i="1"/>
  <c r="I87" i="1"/>
  <c r="J87" i="1" s="1"/>
  <c r="I86" i="1"/>
  <c r="I85" i="1"/>
  <c r="J85" i="1" s="1"/>
  <c r="I84" i="1"/>
  <c r="I83" i="1"/>
  <c r="J83" i="1" s="1"/>
  <c r="I82" i="1"/>
  <c r="I81" i="1"/>
  <c r="I80" i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I71" i="1"/>
  <c r="I70" i="1"/>
  <c r="I69" i="1"/>
  <c r="I68" i="1"/>
  <c r="I67" i="1"/>
  <c r="I66" i="1"/>
  <c r="I65" i="1"/>
  <c r="I64" i="1"/>
  <c r="J64" i="1" s="1"/>
  <c r="I63" i="1"/>
  <c r="I62" i="1"/>
  <c r="J62" i="1" s="1"/>
  <c r="I61" i="1"/>
  <c r="I60" i="1"/>
  <c r="I59" i="1"/>
  <c r="I58" i="1"/>
  <c r="J58" i="1" s="1"/>
  <c r="I57" i="1"/>
  <c r="J57" i="1" s="1"/>
  <c r="I56" i="1"/>
  <c r="I55" i="1"/>
  <c r="I54" i="1"/>
  <c r="I53" i="1"/>
  <c r="I52" i="1"/>
  <c r="J52" i="1" s="1"/>
  <c r="I51" i="1"/>
  <c r="I50" i="1"/>
  <c r="I49" i="1"/>
  <c r="I48" i="1"/>
  <c r="J48" i="1" s="1"/>
  <c r="I47" i="1"/>
  <c r="I46" i="1"/>
  <c r="J46" i="1" s="1"/>
  <c r="I45" i="1"/>
  <c r="I44" i="1"/>
  <c r="J44" i="1" s="1"/>
  <c r="I43" i="1"/>
  <c r="I42" i="1"/>
  <c r="J42" i="1" s="1"/>
  <c r="I41" i="1"/>
  <c r="J41" i="1" s="1"/>
  <c r="I40" i="1"/>
  <c r="I39" i="1"/>
  <c r="I38" i="1"/>
  <c r="I37" i="1"/>
  <c r="I36" i="1"/>
  <c r="I35" i="1"/>
  <c r="I34" i="1"/>
  <c r="I33" i="1"/>
  <c r="I32" i="1"/>
  <c r="J32" i="1" s="1"/>
  <c r="I31" i="1"/>
  <c r="J31" i="1" s="1"/>
  <c r="I30" i="1"/>
  <c r="I29" i="1"/>
  <c r="J29" i="1" s="1"/>
  <c r="I28" i="1"/>
  <c r="I27" i="1"/>
  <c r="J27" i="1" s="1"/>
  <c r="I26" i="1"/>
  <c r="I25" i="1"/>
  <c r="J25" i="1" s="1"/>
  <c r="I24" i="1"/>
  <c r="I23" i="1"/>
  <c r="J23" i="1" s="1"/>
  <c r="I22" i="1"/>
  <c r="I21" i="1"/>
  <c r="J21" i="1" s="1"/>
  <c r="I20" i="1"/>
  <c r="I19" i="1"/>
  <c r="J19" i="1" s="1"/>
  <c r="I18" i="1"/>
  <c r="I17" i="1"/>
  <c r="J17" i="1" s="1"/>
  <c r="I16" i="1"/>
  <c r="I15" i="1"/>
  <c r="J15" i="1" s="1"/>
  <c r="I14" i="1"/>
  <c r="I13" i="1"/>
  <c r="J13" i="1" s="1"/>
  <c r="I12" i="1"/>
  <c r="I11" i="1"/>
  <c r="J11" i="1" s="1"/>
  <c r="I10" i="1"/>
  <c r="I9" i="1"/>
  <c r="J9" i="1" s="1"/>
  <c r="I8" i="1"/>
  <c r="I7" i="1"/>
  <c r="J7" i="1" s="1"/>
  <c r="I6" i="1"/>
  <c r="I5" i="1"/>
  <c r="J5" i="1" s="1"/>
  <c r="I4" i="1"/>
  <c r="I3" i="1"/>
  <c r="J3" i="1" s="1"/>
  <c r="I2" i="1"/>
  <c r="J2" i="1" s="1"/>
  <c r="P2" i="2" l="1"/>
  <c r="L105" i="1"/>
  <c r="N105" i="1" s="1"/>
  <c r="L57" i="1"/>
  <c r="J121" i="1"/>
  <c r="L5" i="1"/>
  <c r="N5" i="1" s="1"/>
  <c r="L13" i="1"/>
  <c r="N13" i="1" s="1"/>
  <c r="L77" i="1"/>
  <c r="L85" i="1"/>
  <c r="L93" i="1"/>
  <c r="N93" i="1" s="1"/>
  <c r="L109" i="1"/>
  <c r="N109" i="1" s="1"/>
  <c r="L117" i="1"/>
  <c r="N117" i="1" s="1"/>
  <c r="L125" i="1"/>
  <c r="L133" i="1"/>
  <c r="L141" i="1"/>
  <c r="L149" i="1"/>
  <c r="L17" i="1"/>
  <c r="L21" i="1"/>
  <c r="L29" i="1"/>
  <c r="L101" i="1"/>
  <c r="N57" i="1"/>
  <c r="L9" i="1"/>
  <c r="L73" i="1"/>
  <c r="L137" i="1"/>
  <c r="J4" i="1"/>
  <c r="J8" i="1"/>
  <c r="J12" i="1"/>
  <c r="J16" i="1"/>
  <c r="J20" i="1"/>
  <c r="J24" i="1"/>
  <c r="J28" i="1"/>
  <c r="J37" i="1"/>
  <c r="J53" i="1"/>
  <c r="J69" i="1"/>
  <c r="J80" i="1"/>
  <c r="J128" i="1"/>
  <c r="N9" i="1"/>
  <c r="J36" i="1"/>
  <c r="J68" i="1"/>
  <c r="J100" i="1"/>
  <c r="J132" i="1"/>
  <c r="L25" i="1"/>
  <c r="L89" i="1"/>
  <c r="L153" i="1"/>
  <c r="J33" i="1"/>
  <c r="J38" i="1"/>
  <c r="L38" i="1" s="1"/>
  <c r="Q38" i="1" s="1"/>
  <c r="J49" i="1"/>
  <c r="J54" i="1"/>
  <c r="J60" i="1"/>
  <c r="J65" i="1"/>
  <c r="J70" i="1"/>
  <c r="L70" i="1" s="1"/>
  <c r="Q70" i="1" s="1"/>
  <c r="J81" i="1"/>
  <c r="J86" i="1"/>
  <c r="J92" i="1"/>
  <c r="J97" i="1"/>
  <c r="J102" i="1"/>
  <c r="J108" i="1"/>
  <c r="J113" i="1"/>
  <c r="J118" i="1"/>
  <c r="L118" i="1" s="1"/>
  <c r="Q118" i="1" s="1"/>
  <c r="J129" i="1"/>
  <c r="J134" i="1"/>
  <c r="J140" i="1"/>
  <c r="L140" i="1" s="1"/>
  <c r="Q140" i="1" s="1"/>
  <c r="J145" i="1"/>
  <c r="J150" i="1"/>
  <c r="J156" i="1"/>
  <c r="J84" i="1"/>
  <c r="J116" i="1"/>
  <c r="J35" i="1"/>
  <c r="J39" i="1"/>
  <c r="J43" i="1"/>
  <c r="L43" i="1" s="1"/>
  <c r="Q43" i="1" s="1"/>
  <c r="J47" i="1"/>
  <c r="J51" i="1"/>
  <c r="J55" i="1"/>
  <c r="J59" i="1"/>
  <c r="L59" i="1" s="1"/>
  <c r="Q59" i="1" s="1"/>
  <c r="J63" i="1"/>
  <c r="J67" i="1"/>
  <c r="J71" i="1"/>
  <c r="L41" i="1"/>
  <c r="J6" i="1"/>
  <c r="L6" i="1" s="1"/>
  <c r="Q6" i="1" s="1"/>
  <c r="J10" i="1"/>
  <c r="J14" i="1"/>
  <c r="J18" i="1"/>
  <c r="J22" i="1"/>
  <c r="J26" i="1"/>
  <c r="J30" i="1"/>
  <c r="J34" i="1"/>
  <c r="J40" i="1"/>
  <c r="J45" i="1"/>
  <c r="J50" i="1"/>
  <c r="J56" i="1"/>
  <c r="J61" i="1"/>
  <c r="J66" i="1"/>
  <c r="J72" i="1"/>
  <c r="J82" i="1"/>
  <c r="J88" i="1"/>
  <c r="J98" i="1"/>
  <c r="J104" i="1"/>
  <c r="L104" i="1" s="1"/>
  <c r="Q104" i="1" s="1"/>
  <c r="J114" i="1"/>
  <c r="J120" i="1"/>
  <c r="J130" i="1"/>
  <c r="J136" i="1"/>
  <c r="J146" i="1"/>
  <c r="J152" i="1"/>
  <c r="L22" i="1"/>
  <c r="Q22" i="1" s="1"/>
  <c r="L42" i="1"/>
  <c r="Q42" i="1" s="1"/>
  <c r="L46" i="1"/>
  <c r="Q46" i="1" s="1"/>
  <c r="L58" i="1"/>
  <c r="Q58" i="1" s="1"/>
  <c r="L62" i="1"/>
  <c r="Q62" i="1" s="1"/>
  <c r="L74" i="1"/>
  <c r="Q74" i="1" s="1"/>
  <c r="L78" i="1"/>
  <c r="Q78" i="1" s="1"/>
  <c r="L86" i="1"/>
  <c r="Q86" i="1" s="1"/>
  <c r="L90" i="1"/>
  <c r="Q90" i="1" s="1"/>
  <c r="L94" i="1"/>
  <c r="Q94" i="1" s="1"/>
  <c r="L106" i="1"/>
  <c r="Q106" i="1" s="1"/>
  <c r="L110" i="1"/>
  <c r="Q110" i="1" s="1"/>
  <c r="L122" i="1"/>
  <c r="Q122" i="1" s="1"/>
  <c r="L126" i="1"/>
  <c r="Q126" i="1" s="1"/>
  <c r="L134" i="1"/>
  <c r="Q134" i="1" s="1"/>
  <c r="L138" i="1"/>
  <c r="Q138" i="1" s="1"/>
  <c r="L142" i="1"/>
  <c r="Q142" i="1" s="1"/>
  <c r="L154" i="1"/>
  <c r="Q154" i="1" s="1"/>
  <c r="L7" i="1"/>
  <c r="Q7" i="1" s="1"/>
  <c r="L19" i="1"/>
  <c r="Q19" i="1" s="1"/>
  <c r="L23" i="1"/>
  <c r="Q23" i="1" s="1"/>
  <c r="L27" i="1"/>
  <c r="Q27" i="1" s="1"/>
  <c r="L31" i="1"/>
  <c r="Q31" i="1" s="1"/>
  <c r="L39" i="1"/>
  <c r="Q39" i="1" s="1"/>
  <c r="L51" i="1"/>
  <c r="Q51" i="1" s="1"/>
  <c r="L63" i="1"/>
  <c r="Q63" i="1" s="1"/>
  <c r="L75" i="1"/>
  <c r="Q75" i="1" s="1"/>
  <c r="L79" i="1"/>
  <c r="Q79" i="1" s="1"/>
  <c r="L83" i="1"/>
  <c r="Q83" i="1" s="1"/>
  <c r="L87" i="1"/>
  <c r="Q87" i="1" s="1"/>
  <c r="L91" i="1"/>
  <c r="Q91" i="1" s="1"/>
  <c r="L95" i="1"/>
  <c r="Q95" i="1" s="1"/>
  <c r="L99" i="1"/>
  <c r="Q99" i="1" s="1"/>
  <c r="L103" i="1"/>
  <c r="Q103" i="1" s="1"/>
  <c r="L107" i="1"/>
  <c r="Q107" i="1" s="1"/>
  <c r="L111" i="1"/>
  <c r="Q111" i="1" s="1"/>
  <c r="L115" i="1"/>
  <c r="Q115" i="1" s="1"/>
  <c r="L119" i="1"/>
  <c r="Q119" i="1" s="1"/>
  <c r="L123" i="1"/>
  <c r="Q123" i="1" s="1"/>
  <c r="L127" i="1"/>
  <c r="Q127" i="1" s="1"/>
  <c r="L131" i="1"/>
  <c r="Q131" i="1" s="1"/>
  <c r="L135" i="1"/>
  <c r="Q135" i="1" s="1"/>
  <c r="L139" i="1"/>
  <c r="Q139" i="1" s="1"/>
  <c r="L143" i="1"/>
  <c r="Q143" i="1" s="1"/>
  <c r="L147" i="1"/>
  <c r="Q147" i="1" s="1"/>
  <c r="L151" i="1"/>
  <c r="Q151" i="1" s="1"/>
  <c r="L155" i="1"/>
  <c r="Q155" i="1" s="1"/>
  <c r="L4" i="1"/>
  <c r="Q4" i="1" s="1"/>
  <c r="L32" i="1"/>
  <c r="Q32" i="1" s="1"/>
  <c r="L40" i="1"/>
  <c r="Q40" i="1" s="1"/>
  <c r="L44" i="1"/>
  <c r="Q44" i="1" s="1"/>
  <c r="L48" i="1"/>
  <c r="Q48" i="1" s="1"/>
  <c r="L52" i="1"/>
  <c r="Q52" i="1" s="1"/>
  <c r="L60" i="1"/>
  <c r="Q60" i="1" s="1"/>
  <c r="L64" i="1"/>
  <c r="Q64" i="1" s="1"/>
  <c r="L76" i="1"/>
  <c r="Q76" i="1" s="1"/>
  <c r="L88" i="1"/>
  <c r="Q88" i="1" s="1"/>
  <c r="L96" i="1"/>
  <c r="Q96" i="1" s="1"/>
  <c r="L108" i="1"/>
  <c r="Q108" i="1" s="1"/>
  <c r="L112" i="1"/>
  <c r="Q112" i="1" s="1"/>
  <c r="L116" i="1"/>
  <c r="Q116" i="1" s="1"/>
  <c r="L120" i="1"/>
  <c r="Q120" i="1" s="1"/>
  <c r="L124" i="1"/>
  <c r="Q124" i="1" s="1"/>
  <c r="L132" i="1"/>
  <c r="Q132" i="1" s="1"/>
  <c r="L144" i="1"/>
  <c r="Q144" i="1" s="1"/>
  <c r="L148" i="1"/>
  <c r="Q148" i="1" s="1"/>
  <c r="L152" i="1"/>
  <c r="Q152" i="1" s="1"/>
  <c r="L156" i="1"/>
  <c r="Q156" i="1" s="1"/>
  <c r="L11" i="1"/>
  <c r="Q11" i="1" s="1"/>
  <c r="L15" i="1"/>
  <c r="Q15" i="1" s="1"/>
  <c r="L2" i="1"/>
  <c r="P3" i="1"/>
  <c r="L3" i="1"/>
  <c r="Q3" i="1" s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B4" i="1"/>
  <c r="D3" i="1"/>
  <c r="A4" i="1" s="1"/>
  <c r="Z2" i="2" l="1"/>
  <c r="X2" i="2"/>
  <c r="O122" i="1"/>
  <c r="O48" i="1"/>
  <c r="O155" i="1"/>
  <c r="O91" i="1"/>
  <c r="O106" i="1"/>
  <c r="O139" i="1"/>
  <c r="O23" i="1"/>
  <c r="O107" i="1"/>
  <c r="O44" i="1"/>
  <c r="O123" i="1"/>
  <c r="O110" i="1"/>
  <c r="Q25" i="1"/>
  <c r="O25" i="1"/>
  <c r="L128" i="1"/>
  <c r="Q128" i="1" s="1"/>
  <c r="Q137" i="1"/>
  <c r="O137" i="1"/>
  <c r="Q149" i="1"/>
  <c r="O149" i="1"/>
  <c r="Q105" i="1"/>
  <c r="O105" i="1"/>
  <c r="O19" i="1"/>
  <c r="L130" i="1"/>
  <c r="O130" i="1" s="1"/>
  <c r="L98" i="1"/>
  <c r="O98" i="1" s="1"/>
  <c r="L66" i="1"/>
  <c r="O66" i="1" s="1"/>
  <c r="N51" i="1"/>
  <c r="O51" i="1"/>
  <c r="O156" i="1"/>
  <c r="O134" i="1"/>
  <c r="O108" i="1"/>
  <c r="O86" i="1"/>
  <c r="O60" i="1"/>
  <c r="O132" i="1"/>
  <c r="L80" i="1"/>
  <c r="Q80" i="1" s="1"/>
  <c r="L28" i="1"/>
  <c r="Q28" i="1" s="1"/>
  <c r="L12" i="1"/>
  <c r="Q12" i="1" s="1"/>
  <c r="Q73" i="1"/>
  <c r="O73" i="1"/>
  <c r="Q29" i="1"/>
  <c r="O29" i="1"/>
  <c r="Q141" i="1"/>
  <c r="O141" i="1"/>
  <c r="Q117" i="1"/>
  <c r="O117" i="1"/>
  <c r="Q93" i="1"/>
  <c r="O93" i="1"/>
  <c r="Q5" i="1"/>
  <c r="O5" i="1"/>
  <c r="O124" i="1"/>
  <c r="O32" i="1"/>
  <c r="O7" i="1"/>
  <c r="O74" i="1"/>
  <c r="O112" i="1"/>
  <c r="O31" i="1"/>
  <c r="O90" i="1"/>
  <c r="O151" i="1"/>
  <c r="O135" i="1"/>
  <c r="O119" i="1"/>
  <c r="O103" i="1"/>
  <c r="O87" i="1"/>
  <c r="O11" i="1"/>
  <c r="O94" i="1"/>
  <c r="O104" i="1"/>
  <c r="L55" i="1"/>
  <c r="Q55" i="1" s="1"/>
  <c r="O140" i="1"/>
  <c r="O152" i="1"/>
  <c r="O120" i="1"/>
  <c r="O88" i="1"/>
  <c r="O40" i="1"/>
  <c r="O22" i="1"/>
  <c r="O6" i="1"/>
  <c r="O63" i="1"/>
  <c r="L47" i="1"/>
  <c r="Q47" i="1" s="1"/>
  <c r="O116" i="1"/>
  <c r="L150" i="1"/>
  <c r="Q150" i="1" s="1"/>
  <c r="L102" i="1"/>
  <c r="Q102" i="1" s="1"/>
  <c r="L54" i="1"/>
  <c r="Q54" i="1" s="1"/>
  <c r="Q153" i="1"/>
  <c r="O153" i="1"/>
  <c r="L100" i="1"/>
  <c r="Q100" i="1" s="1"/>
  <c r="L24" i="1"/>
  <c r="Q24" i="1" s="1"/>
  <c r="Q9" i="1"/>
  <c r="O9" i="1"/>
  <c r="Q21" i="1"/>
  <c r="O21" i="1"/>
  <c r="Q133" i="1"/>
  <c r="O133" i="1"/>
  <c r="Q85" i="1"/>
  <c r="O85" i="1"/>
  <c r="L121" i="1"/>
  <c r="Q121" i="1" s="1"/>
  <c r="O76" i="1"/>
  <c r="O79" i="1"/>
  <c r="O154" i="1"/>
  <c r="O58" i="1"/>
  <c r="O96" i="1"/>
  <c r="O15" i="1"/>
  <c r="O62" i="1"/>
  <c r="O147" i="1"/>
  <c r="O131" i="1"/>
  <c r="O115" i="1"/>
  <c r="O99" i="1"/>
  <c r="O83" i="1"/>
  <c r="O3" i="1"/>
  <c r="O78" i="1"/>
  <c r="L72" i="1"/>
  <c r="O72" i="1" s="1"/>
  <c r="L14" i="1"/>
  <c r="Q14" i="1" s="1"/>
  <c r="O39" i="1"/>
  <c r="O38" i="1"/>
  <c r="L36" i="1"/>
  <c r="Q36" i="1" s="1"/>
  <c r="L16" i="1"/>
  <c r="Q16" i="1" s="1"/>
  <c r="Q101" i="1"/>
  <c r="O101" i="1"/>
  <c r="Q13" i="1"/>
  <c r="O13" i="1"/>
  <c r="O144" i="1"/>
  <c r="L136" i="1"/>
  <c r="Q136" i="1" s="1"/>
  <c r="L92" i="1"/>
  <c r="Q92" i="1" s="1"/>
  <c r="L71" i="1"/>
  <c r="Q71" i="1" s="1"/>
  <c r="L50" i="1"/>
  <c r="Q50" i="1" s="1"/>
  <c r="L30" i="1"/>
  <c r="Q30" i="1" s="1"/>
  <c r="L146" i="1"/>
  <c r="Q146" i="1" s="1"/>
  <c r="L114" i="1"/>
  <c r="Q114" i="1" s="1"/>
  <c r="Q41" i="1"/>
  <c r="O41" i="1"/>
  <c r="O59" i="1"/>
  <c r="N43" i="1"/>
  <c r="O43" i="1"/>
  <c r="O118" i="1"/>
  <c r="O70" i="1"/>
  <c r="Q89" i="1"/>
  <c r="O89" i="1"/>
  <c r="L20" i="1"/>
  <c r="Q20" i="1" s="1"/>
  <c r="O4" i="1"/>
  <c r="Q17" i="1"/>
  <c r="O17" i="1"/>
  <c r="Q125" i="1"/>
  <c r="O125" i="1"/>
  <c r="Q109" i="1"/>
  <c r="O109" i="1"/>
  <c r="Q77" i="1"/>
  <c r="O77" i="1"/>
  <c r="Q57" i="1"/>
  <c r="O57" i="1"/>
  <c r="O64" i="1"/>
  <c r="O27" i="1"/>
  <c r="O126" i="1"/>
  <c r="O148" i="1"/>
  <c r="O52" i="1"/>
  <c r="O138" i="1"/>
  <c r="O42" i="1"/>
  <c r="O143" i="1"/>
  <c r="O127" i="1"/>
  <c r="O111" i="1"/>
  <c r="O95" i="1"/>
  <c r="O75" i="1"/>
  <c r="O142" i="1"/>
  <c r="O46" i="1"/>
  <c r="N50" i="1"/>
  <c r="N116" i="1"/>
  <c r="N32" i="1"/>
  <c r="N59" i="1"/>
  <c r="N125" i="1"/>
  <c r="N120" i="1"/>
  <c r="N25" i="1"/>
  <c r="Q72" i="1"/>
  <c r="N72" i="1"/>
  <c r="N21" i="1"/>
  <c r="N137" i="1"/>
  <c r="N95" i="1"/>
  <c r="N123" i="1"/>
  <c r="N153" i="1"/>
  <c r="N141" i="1"/>
  <c r="N133" i="1"/>
  <c r="N121" i="1"/>
  <c r="N127" i="1"/>
  <c r="N155" i="1"/>
  <c r="L67" i="1"/>
  <c r="Q67" i="1" s="1"/>
  <c r="L35" i="1"/>
  <c r="Q35" i="1" s="1"/>
  <c r="N152" i="1"/>
  <c r="N40" i="1"/>
  <c r="N156" i="1"/>
  <c r="N108" i="1"/>
  <c r="N60" i="1"/>
  <c r="N100" i="1"/>
  <c r="N91" i="1"/>
  <c r="N149" i="1"/>
  <c r="N130" i="1"/>
  <c r="N98" i="1"/>
  <c r="Q66" i="1"/>
  <c r="N76" i="1"/>
  <c r="L145" i="1"/>
  <c r="Q145" i="1" s="1"/>
  <c r="N114" i="1"/>
  <c r="L69" i="1"/>
  <c r="Q69" i="1" s="1"/>
  <c r="N22" i="1"/>
  <c r="N89" i="1"/>
  <c r="L56" i="1"/>
  <c r="Q56" i="1" s="1"/>
  <c r="L8" i="1"/>
  <c r="Q8" i="1" s="1"/>
  <c r="L82" i="1"/>
  <c r="Q82" i="1" s="1"/>
  <c r="L34" i="1"/>
  <c r="Q34" i="1" s="1"/>
  <c r="L18" i="1"/>
  <c r="Q18" i="1" s="1"/>
  <c r="N151" i="1"/>
  <c r="N119" i="1"/>
  <c r="N87" i="1"/>
  <c r="N112" i="1"/>
  <c r="N64" i="1"/>
  <c r="L113" i="1"/>
  <c r="Q113" i="1" s="1"/>
  <c r="L65" i="1"/>
  <c r="Q65" i="1" s="1"/>
  <c r="N142" i="1"/>
  <c r="N126" i="1"/>
  <c r="N110" i="1"/>
  <c r="N94" i="1"/>
  <c r="N78" i="1"/>
  <c r="N62" i="1"/>
  <c r="N46" i="1"/>
  <c r="N30" i="1"/>
  <c r="N147" i="1"/>
  <c r="N115" i="1"/>
  <c r="N83" i="1"/>
  <c r="L53" i="1"/>
  <c r="Q53" i="1" s="1"/>
  <c r="N69" i="1"/>
  <c r="N101" i="1"/>
  <c r="N20" i="1"/>
  <c r="N4" i="1"/>
  <c r="N6" i="1"/>
  <c r="L84" i="1"/>
  <c r="Q84" i="1" s="1"/>
  <c r="N143" i="1"/>
  <c r="N111" i="1"/>
  <c r="N79" i="1"/>
  <c r="L45" i="1"/>
  <c r="Q45" i="1" s="1"/>
  <c r="N63" i="1"/>
  <c r="N55" i="1"/>
  <c r="N47" i="1"/>
  <c r="N39" i="1"/>
  <c r="N31" i="1"/>
  <c r="N148" i="1"/>
  <c r="N104" i="1"/>
  <c r="N52" i="1"/>
  <c r="L33" i="1"/>
  <c r="Q33" i="1" s="1"/>
  <c r="N154" i="1"/>
  <c r="N138" i="1"/>
  <c r="N122" i="1"/>
  <c r="N106" i="1"/>
  <c r="N90" i="1"/>
  <c r="N74" i="1"/>
  <c r="N58" i="1"/>
  <c r="N42" i="1"/>
  <c r="N144" i="1"/>
  <c r="N96" i="1"/>
  <c r="N48" i="1"/>
  <c r="N139" i="1"/>
  <c r="N107" i="1"/>
  <c r="N75" i="1"/>
  <c r="N17" i="1"/>
  <c r="L37" i="1"/>
  <c r="Q37" i="1" s="1"/>
  <c r="N140" i="1"/>
  <c r="N92" i="1"/>
  <c r="N73" i="1"/>
  <c r="N27" i="1"/>
  <c r="N77" i="1"/>
  <c r="N23" i="1"/>
  <c r="N19" i="1"/>
  <c r="N124" i="1"/>
  <c r="L97" i="1"/>
  <c r="Q97" i="1" s="1"/>
  <c r="L49" i="1"/>
  <c r="Q49" i="1" s="1"/>
  <c r="N146" i="1"/>
  <c r="N41" i="1"/>
  <c r="L68" i="1"/>
  <c r="Q68" i="1" s="1"/>
  <c r="L26" i="1"/>
  <c r="Q26" i="1" s="1"/>
  <c r="L10" i="1"/>
  <c r="Q10" i="1" s="1"/>
  <c r="N135" i="1"/>
  <c r="N103" i="1"/>
  <c r="L61" i="1"/>
  <c r="Q61" i="1" s="1"/>
  <c r="N136" i="1"/>
  <c r="N88" i="1"/>
  <c r="N44" i="1"/>
  <c r="L129" i="1"/>
  <c r="O129" i="1" s="1"/>
  <c r="L81" i="1"/>
  <c r="Q81" i="1" s="1"/>
  <c r="N134" i="1"/>
  <c r="N118" i="1"/>
  <c r="N86" i="1"/>
  <c r="N70" i="1"/>
  <c r="N54" i="1"/>
  <c r="N38" i="1"/>
  <c r="N132" i="1"/>
  <c r="N36" i="1"/>
  <c r="N131" i="1"/>
  <c r="N99" i="1"/>
  <c r="N29" i="1"/>
  <c r="N15" i="1"/>
  <c r="N97" i="1"/>
  <c r="N85" i="1"/>
  <c r="N7" i="1"/>
  <c r="N11" i="1"/>
  <c r="N3" i="1"/>
  <c r="D4" i="1"/>
  <c r="A5" i="1" s="1"/>
  <c r="N128" i="1" l="1"/>
  <c r="N150" i="1"/>
  <c r="O146" i="1"/>
  <c r="O16" i="1"/>
  <c r="O150" i="1"/>
  <c r="N28" i="1"/>
  <c r="N113" i="1"/>
  <c r="N16" i="1"/>
  <c r="N66" i="1"/>
  <c r="Q130" i="1"/>
  <c r="Q98" i="1"/>
  <c r="O56" i="1"/>
  <c r="O100" i="1"/>
  <c r="O54" i="1"/>
  <c r="O55" i="1"/>
  <c r="O28" i="1"/>
  <c r="N80" i="1"/>
  <c r="O114" i="1"/>
  <c r="O36" i="1"/>
  <c r="O121" i="1"/>
  <c r="N12" i="1"/>
  <c r="N24" i="1"/>
  <c r="O68" i="1"/>
  <c r="O65" i="1"/>
  <c r="O30" i="1"/>
  <c r="O12" i="1"/>
  <c r="O80" i="1"/>
  <c r="O67" i="1"/>
  <c r="N102" i="1"/>
  <c r="O20" i="1"/>
  <c r="O97" i="1"/>
  <c r="O82" i="1"/>
  <c r="O113" i="1"/>
  <c r="O24" i="1"/>
  <c r="O47" i="1"/>
  <c r="O35" i="1"/>
  <c r="O10" i="1"/>
  <c r="O128" i="1"/>
  <c r="O92" i="1"/>
  <c r="N45" i="1"/>
  <c r="O18" i="1"/>
  <c r="O81" i="1"/>
  <c r="O26" i="1"/>
  <c r="O71" i="1"/>
  <c r="O84" i="1"/>
  <c r="O8" i="1"/>
  <c r="N61" i="1"/>
  <c r="N14" i="1"/>
  <c r="N71" i="1"/>
  <c r="O53" i="1"/>
  <c r="O49" i="1"/>
  <c r="O145" i="1"/>
  <c r="O34" i="1"/>
  <c r="O14" i="1"/>
  <c r="O136" i="1"/>
  <c r="O69" i="1"/>
  <c r="O102" i="1"/>
  <c r="O61" i="1"/>
  <c r="O37" i="1"/>
  <c r="O33" i="1"/>
  <c r="O45" i="1"/>
  <c r="O50" i="1"/>
  <c r="N10" i="1"/>
  <c r="N84" i="1"/>
  <c r="N68" i="1"/>
  <c r="N33" i="1"/>
  <c r="N145" i="1"/>
  <c r="N35" i="1"/>
  <c r="N65" i="1"/>
  <c r="N82" i="1"/>
  <c r="N53" i="1"/>
  <c r="N67" i="1"/>
  <c r="N26" i="1"/>
  <c r="N81" i="1"/>
  <c r="N8" i="1"/>
  <c r="N49" i="1"/>
  <c r="N18" i="1"/>
  <c r="Q129" i="1"/>
  <c r="N129" i="1"/>
  <c r="N34" i="1"/>
  <c r="N37" i="1"/>
  <c r="N56" i="1"/>
  <c r="F5" i="1"/>
  <c r="B5" i="1"/>
  <c r="G5" i="1" l="1"/>
  <c r="D5" i="1"/>
  <c r="B6" i="1" s="1"/>
  <c r="G6" i="1" s="1"/>
  <c r="A6" i="1" l="1"/>
  <c r="D6" i="1" l="1"/>
  <c r="B7" i="1" s="1"/>
  <c r="G7" i="1" s="1"/>
  <c r="F6" i="1"/>
  <c r="A7" i="1"/>
  <c r="D7" i="1" l="1"/>
  <c r="B8" i="1" s="1"/>
  <c r="G8" i="1" s="1"/>
  <c r="F7" i="1"/>
  <c r="A8" i="1" l="1"/>
  <c r="F8" i="1" l="1"/>
  <c r="D8" i="1"/>
  <c r="B9" i="1" s="1"/>
  <c r="G9" i="1" s="1"/>
  <c r="A9" i="1" l="1"/>
  <c r="F9" i="1" l="1"/>
  <c r="D9" i="1"/>
  <c r="B10" i="1" s="1"/>
  <c r="G10" i="1" s="1"/>
  <c r="A10" i="1" l="1"/>
  <c r="F10" i="1" l="1"/>
  <c r="D10" i="1"/>
  <c r="B11" i="1" s="1"/>
  <c r="G11" i="1" s="1"/>
  <c r="A11" i="1" l="1"/>
  <c r="F11" i="1" l="1"/>
  <c r="D11" i="1"/>
  <c r="B12" i="1" s="1"/>
  <c r="G12" i="1" s="1"/>
  <c r="A12" i="1" l="1"/>
  <c r="F12" i="1" l="1"/>
  <c r="D12" i="1"/>
  <c r="B13" i="1" s="1"/>
  <c r="A13" i="1" l="1"/>
  <c r="D13" i="1" l="1"/>
  <c r="B14" i="1" s="1"/>
  <c r="A14" i="1"/>
  <c r="D14" i="1" l="1"/>
  <c r="B15" i="1" s="1"/>
  <c r="A15" i="1"/>
  <c r="D15" i="1" l="1"/>
  <c r="A16" i="1"/>
  <c r="B16" i="1"/>
  <c r="D16" i="1" l="1"/>
  <c r="B17" i="1" s="1"/>
  <c r="A17" i="1"/>
  <c r="D17" i="1" s="1"/>
  <c r="B18" i="1" s="1"/>
  <c r="A18" i="1" l="1"/>
  <c r="A19" i="1" s="1"/>
  <c r="D18" i="1"/>
  <c r="B19" i="1" s="1"/>
  <c r="D19" i="1" l="1"/>
  <c r="A20" i="1"/>
  <c r="B20" i="1"/>
  <c r="D20" i="1" l="1"/>
  <c r="B21" i="1" s="1"/>
  <c r="A21" i="1" l="1"/>
  <c r="D21" i="1" l="1"/>
  <c r="B22" i="1" s="1"/>
  <c r="A22" i="1"/>
  <c r="D22" i="1" l="1"/>
  <c r="B23" i="1" s="1"/>
  <c r="A23" i="1"/>
  <c r="D23" i="1" l="1"/>
  <c r="A24" i="1" s="1"/>
  <c r="B24" i="1" l="1"/>
  <c r="D24" i="1" l="1"/>
  <c r="B25" i="1" s="1"/>
  <c r="A25" i="1" l="1"/>
  <c r="A26" i="1" s="1"/>
  <c r="D25" i="1"/>
  <c r="B26" i="1" s="1"/>
  <c r="D26" i="1" l="1"/>
  <c r="A27" i="1" s="1"/>
  <c r="B27" i="1" l="1"/>
  <c r="D27" i="1" l="1"/>
  <c r="B28" i="1" s="1"/>
  <c r="A28" i="1" l="1"/>
  <c r="D28" i="1" l="1"/>
  <c r="B29" i="1" s="1"/>
  <c r="A29" i="1"/>
  <c r="D29" i="1" l="1"/>
  <c r="A30" i="1" s="1"/>
  <c r="B30" i="1" l="1"/>
  <c r="D30" i="1" l="1"/>
  <c r="B31" i="1" s="1"/>
  <c r="A31" i="1" l="1"/>
  <c r="D31" i="1" l="1"/>
  <c r="B32" i="1" s="1"/>
  <c r="A32" i="1"/>
  <c r="D32" i="1" l="1"/>
  <c r="A33" i="1" s="1"/>
  <c r="B33" i="1" l="1"/>
  <c r="D33" i="1" l="1"/>
  <c r="A34" i="1" s="1"/>
  <c r="B34" i="1" l="1"/>
  <c r="D34" i="1" s="1"/>
  <c r="B35" i="1" l="1"/>
  <c r="A35" i="1"/>
  <c r="D35" i="1" l="1"/>
  <c r="A36" i="1" s="1"/>
  <c r="B36" i="1" l="1"/>
  <c r="D36" i="1" s="1"/>
  <c r="A37" i="1" s="1"/>
  <c r="B37" i="1" l="1"/>
  <c r="D37" i="1" s="1"/>
  <c r="A38" i="1" s="1"/>
  <c r="B38" i="1" l="1"/>
  <c r="D38" i="1" s="1"/>
  <c r="A39" i="1" s="1"/>
  <c r="B39" i="1" l="1"/>
  <c r="D39" i="1" l="1"/>
  <c r="B40" i="1" s="1"/>
  <c r="A40" i="1" l="1"/>
  <c r="D40" i="1" l="1"/>
  <c r="B41" i="1" s="1"/>
  <c r="A41" i="1" l="1"/>
  <c r="D41" i="1" l="1"/>
  <c r="B42" i="1" s="1"/>
  <c r="A42" i="1" l="1"/>
  <c r="D42" i="1" l="1"/>
  <c r="B43" i="1" s="1"/>
  <c r="A43" i="1" l="1"/>
  <c r="D43" i="1" l="1"/>
  <c r="B44" i="1" s="1"/>
  <c r="A44" i="1" l="1"/>
  <c r="D44" i="1" l="1"/>
  <c r="B45" i="1" s="1"/>
  <c r="A45" i="1" l="1"/>
  <c r="D45" i="1" l="1"/>
  <c r="B46" i="1" s="1"/>
  <c r="A46" i="1" l="1"/>
  <c r="D46" i="1" l="1"/>
  <c r="B47" i="1" s="1"/>
  <c r="A47" i="1" l="1"/>
  <c r="D47" i="1" s="1"/>
</calcChain>
</file>

<file path=xl/sharedStrings.xml><?xml version="1.0" encoding="utf-8"?>
<sst xmlns="http://schemas.openxmlformats.org/spreadsheetml/2006/main" count="134" uniqueCount="110">
  <si>
    <t>x1</t>
  </si>
  <si>
    <t>x2</t>
  </si>
  <si>
    <t>x3</t>
  </si>
  <si>
    <t>x4</t>
  </si>
  <si>
    <t>x1-6x2+3x4,-x2+x4+1/2,-x3,x4</t>
  </si>
  <si>
    <t>s</t>
  </si>
  <si>
    <t>c</t>
  </si>
  <si>
    <t>t</t>
  </si>
  <si>
    <t>Subsystem #1</t>
  </si>
  <si>
    <t>Subsystem #2</t>
  </si>
  <si>
    <t>Subsystem #3</t>
  </si>
  <si>
    <t>(0,0,0)</t>
  </si>
  <si>
    <t>0.3633  0.0975  0.0000  0.1462</t>
  </si>
  <si>
    <t>0.9926  0.5095  0.0000  0.2924</t>
  </si>
  <si>
    <t>1.1875  0.2172  0.0000 -0.2924</t>
  </si>
  <si>
    <t>(0,3,0)</t>
  </si>
  <si>
    <t>0.9088  1.7338  0.0000  2.6007</t>
  </si>
  <si>
    <t>0.9926  3.5095  0.0000  5.2015</t>
  </si>
  <si>
    <t>4.4602 -1.6919  0.0000 -5.2015</t>
  </si>
  <si>
    <t>(0,0,1)</t>
  </si>
  <si>
    <t>0.3633  0.0975  1.0000  0.1462</t>
  </si>
  <si>
    <t>0.9926  0.5095  1.0000  0.2924</t>
  </si>
  <si>
    <t>1.1875  0.2172 -1.0000 -0.2924</t>
  </si>
  <si>
    <t>(0,3,1)</t>
  </si>
  <si>
    <t>0.9088  1.7338  1.0000  2.6007</t>
  </si>
  <si>
    <t>0.9926  3.5095  1.0000  5.2015</t>
  </si>
  <si>
    <t>4.4602 -1.6919 -1.0000 -5.2015</t>
  </si>
  <si>
    <t>(2,1,0)</t>
  </si>
  <si>
    <t>0.8633  0.0975  0.5000  0.1462</t>
  </si>
  <si>
    <t>2.4926  1.0095  0.5000  0.2924</t>
  </si>
  <si>
    <t>2.6875  0.7172 -0.5000 -0.2924</t>
  </si>
  <si>
    <t>(-1,3,0)</t>
  </si>
  <si>
    <t>0.4088  1.7338  0.5000  2.6007</t>
  </si>
  <si>
    <t>-0.5074  3.0095  0.5000  5.2015</t>
  </si>
  <si>
    <t>2.9602 -2.1919 -0.5000 -5.2015</t>
  </si>
  <si>
    <t>(-1,-4,0)</t>
  </si>
  <si>
    <t>0.6367  1.9025  0.0000  2.8538</t>
  </si>
  <si>
    <t>-0.0074 -3.4905  0.0000 -5.7076</t>
  </si>
  <si>
    <t>3.8125 -2.2172  0.0000 -5.7076</t>
  </si>
  <si>
    <t>(-1,-1,0)</t>
  </si>
  <si>
    <t>0.0912  0.2662  0.0000  0.3993</t>
  </si>
  <si>
    <t>-0.0074 -0.4905  0.0000 -0.7985</t>
  </si>
  <si>
    <t>0.5398 -0.3081  0.0000 -0.7985</t>
  </si>
  <si>
    <t>(-1,-4,1)</t>
  </si>
  <si>
    <t>0.6367  1.9025  1.0000  2.8538</t>
  </si>
  <si>
    <t>-0.0074 -3.4905  1.0000 -5.7076</t>
  </si>
  <si>
    <t>3.8125 -2.2172 -1.0000 -5.7076</t>
  </si>
  <si>
    <t>(-1,-1,1)</t>
  </si>
  <si>
    <t>0.0912  0.2662  1.0000  0.3993</t>
  </si>
  <si>
    <t>-0.0074 -0.4905  1.0000 -0.7985</t>
  </si>
  <si>
    <t>0.5398 -0.3081 -1.0000 -0.7985</t>
  </si>
  <si>
    <t>(1,-3,0)</t>
  </si>
  <si>
    <t>0.1367  1.9025  0.5000  2.8538</t>
  </si>
  <si>
    <t>1.4926 -2.9905  0.5000 -5.7076</t>
  </si>
  <si>
    <t>2.3125 -2.7172 -0.5000 -5.7076</t>
  </si>
  <si>
    <t>(-2,-1,0)</t>
  </si>
  <si>
    <t>0.5912  0.2662  0.5000  0.3993</t>
  </si>
  <si>
    <t>-1.5074 -0.9905  0.5000 -0.7985</t>
  </si>
  <si>
    <t>2.0398  0.1919 -0.5000 -0.7985</t>
  </si>
  <si>
    <t>(-4,1,-1)</t>
  </si>
  <si>
    <t>0.6367  1.0975  1.0000  1.6462</t>
  </si>
  <si>
    <t>-3.0074  1.0095 -1.0000  3.2924</t>
  </si>
  <si>
    <t>3.0074 -1.0095 -1.0000 -3.2924</t>
  </si>
  <si>
    <t>(-2,1,-1)</t>
  </si>
  <si>
    <t>0.0912  0.7338  1.0000  1.1007</t>
  </si>
  <si>
    <t>-1.0074  1.0095 -1.0000  2.2015</t>
  </si>
  <si>
    <t>1.0074 -1.0095 -1.0000 -2.2015</t>
  </si>
  <si>
    <t>(-4,1,0)</t>
  </si>
  <si>
    <t>0.6367  1.0975  0.0000  1.6462</t>
  </si>
  <si>
    <t>-3.0074  1.0095  0.0000  3.2924</t>
  </si>
  <si>
    <t>3.0074 -1.0095  0.0000 -3.2924</t>
  </si>
  <si>
    <t>(-2,1,0)</t>
  </si>
  <si>
    <t>0.0912  0.7338  0.0000  1.1007</t>
  </si>
  <si>
    <t>-1.0074  1.0095  0.0000  2.2015</t>
  </si>
  <si>
    <t>1.0074 -1.0095  0.0000 -2.2015</t>
  </si>
  <si>
    <t>(-3,0,-1)</t>
  </si>
  <si>
    <t>0.5912  0.7338  0.5000  1.1007</t>
  </si>
  <si>
    <t>-2.5074  0.5095 -0.5000  2.2015</t>
  </si>
  <si>
    <t>2.5074 -0.5095 -0.5000 -2.2015</t>
  </si>
  <si>
    <t>0.1367  1.0975  0.5000  1.6462</t>
  </si>
  <si>
    <t>-1.5074  1.5095 -0.5000  3.2924</t>
  </si>
  <si>
    <t>1.5074 -1.5095 -0.5000 -3.2924</t>
  </si>
  <si>
    <t>(1,-1,-1)</t>
  </si>
  <si>
    <t>0.3633  0.9025  1.0000  1.3538</t>
  </si>
  <si>
    <t>1.9926 -0.9905 -1.0000 -2.7076</t>
  </si>
  <si>
    <t>(3,-1,-1)</t>
  </si>
  <si>
    <t>0.9088  1.2662  1.0000  1.8993</t>
  </si>
  <si>
    <t>3.9926 -0.9905 -1.0000 -3.7985</t>
  </si>
  <si>
    <t>(1,-1,0)</t>
  </si>
  <si>
    <t>0.3633  0.9025  0.0000  1.3538</t>
  </si>
  <si>
    <t>1.9926 -0.9905  0.0000 -2.7076</t>
  </si>
  <si>
    <t>(3,-1,0)</t>
  </si>
  <si>
    <t>0.9088  1.2662  0.0000  1.8993</t>
  </si>
  <si>
    <t>3.9926 -0.9905  0.0000 -3.7985</t>
  </si>
  <si>
    <t>(2,-2,-1)</t>
  </si>
  <si>
    <t>0.4088  1.2662  0.5000  1.8993</t>
  </si>
  <si>
    <t>2.4926 -1.4905 -0.5000 -3.7985</t>
  </si>
  <si>
    <t>0.8633  0.9025  0.5000  1.3538</t>
  </si>
  <si>
    <t>3.4926 -0.4905 -0.5000 -2.7076</t>
  </si>
  <si>
    <t>5  0.5000</t>
  </si>
  <si>
    <t>5  0.0000</t>
  </si>
  <si>
    <t>5  1.0000</t>
  </si>
  <si>
    <t>5 -1.0000</t>
  </si>
  <si>
    <t>5 -0.5000</t>
  </si>
  <si>
    <t>calc x4</t>
  </si>
  <si>
    <t>calcx4</t>
  </si>
  <si>
    <t>op2.3</t>
  </si>
  <si>
    <t>Tx</t>
  </si>
  <si>
    <t>Ty</t>
  </si>
  <si>
    <t>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</si>
</sst>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6"/>
  <sheetViews>
    <sheetView workbookViewId="0">
      <selection activeCell="N6" sqref="N6"/>
    </sheetView>
  </sheetViews>
  <sheetFormatPr defaultRowHeight="15" x14ac:dyDescent="0.25"/>
  <sheetData>
    <row r="1" spans="1:17" x14ac:dyDescent="0.25">
      <c r="A1" t="s">
        <v>4</v>
      </c>
      <c r="I1">
        <v>-2</v>
      </c>
      <c r="J1">
        <v>0</v>
      </c>
    </row>
    <row r="2" spans="1:17" x14ac:dyDescent="0.25">
      <c r="A2" t="s">
        <v>0</v>
      </c>
      <c r="B2" t="s">
        <v>1</v>
      </c>
      <c r="C2" t="s">
        <v>2</v>
      </c>
      <c r="D2" t="s">
        <v>3</v>
      </c>
      <c r="H2">
        <v>0</v>
      </c>
      <c r="I2">
        <f>ROUNDDOWN(H2/10,0)+$I$1</f>
        <v>-2</v>
      </c>
      <c r="J2">
        <f>H2-(I2-$I$1)*10+$J$1</f>
        <v>0</v>
      </c>
      <c r="L2">
        <f t="shared" ref="L2:L65" si="0">I2*-6/11 +J2*18/11</f>
        <v>1.0909090909090908</v>
      </c>
      <c r="N2">
        <f t="shared" ref="N2" si="1">I2-6*J2+3*L2</f>
        <v>1.2727272727272725</v>
      </c>
      <c r="O2">
        <f>-J2+L2</f>
        <v>1.0909090909090908</v>
      </c>
      <c r="P2">
        <f t="shared" ref="P2" si="2">-K2</f>
        <v>0</v>
      </c>
      <c r="Q2">
        <f>L2</f>
        <v>1.0909090909090908</v>
      </c>
    </row>
    <row r="3" spans="1:17" x14ac:dyDescent="0.25">
      <c r="A3">
        <v>0</v>
      </c>
      <c r="B3">
        <v>0</v>
      </c>
      <c r="C3">
        <v>0</v>
      </c>
      <c r="D3">
        <f>A3*-6/11 +B3*18/11</f>
        <v>0</v>
      </c>
      <c r="H3">
        <v>1</v>
      </c>
      <c r="I3">
        <f t="shared" ref="I3:I66" si="3">ROUNDDOWN(H3/10,0)+$I$1</f>
        <v>-2</v>
      </c>
      <c r="J3">
        <f t="shared" ref="J3:J66" si="4">H3-(I3-$I$1)*10+$J$1</f>
        <v>1</v>
      </c>
      <c r="K3">
        <v>0</v>
      </c>
      <c r="L3">
        <f t="shared" si="0"/>
        <v>2.7272727272727275</v>
      </c>
      <c r="N3">
        <f t="shared" ref="N3:N10" si="5">I3-6*J3+3*L3</f>
        <v>0.18181818181818343</v>
      </c>
      <c r="O3">
        <f>-J3+L3</f>
        <v>1.7272727272727275</v>
      </c>
      <c r="P3">
        <f t="shared" ref="P3:P10" si="6">-K3</f>
        <v>0</v>
      </c>
      <c r="Q3">
        <f>L3</f>
        <v>2.7272727272727275</v>
      </c>
    </row>
    <row r="4" spans="1:17" x14ac:dyDescent="0.25">
      <c r="A4">
        <f t="shared" ref="A4:A15" si="7">A3-6*B3+3*D3</f>
        <v>0</v>
      </c>
      <c r="B4">
        <f t="shared" ref="B4:B15" si="8">-B3+D3+0.5</f>
        <v>0.5</v>
      </c>
      <c r="C4">
        <f t="shared" ref="C4:C15" si="9">-C3</f>
        <v>0</v>
      </c>
      <c r="D4">
        <f>A4*-6/11 +B4*18/11</f>
        <v>0.81818181818181823</v>
      </c>
      <c r="H4">
        <v>2</v>
      </c>
      <c r="I4">
        <f t="shared" si="3"/>
        <v>-2</v>
      </c>
      <c r="J4">
        <f t="shared" si="4"/>
        <v>2</v>
      </c>
      <c r="K4">
        <v>0</v>
      </c>
      <c r="L4">
        <f t="shared" si="0"/>
        <v>4.3636363636363633</v>
      </c>
      <c r="N4">
        <f t="shared" ref="N4:N67" si="10">I4-6*J4+3*L4</f>
        <v>-0.90909090909091006</v>
      </c>
      <c r="O4">
        <f t="shared" ref="O4:O67" si="11">-J4+L4</f>
        <v>2.3636363636363633</v>
      </c>
      <c r="P4">
        <f t="shared" ref="P4:P67" si="12">-K4</f>
        <v>0</v>
      </c>
      <c r="Q4">
        <f t="shared" ref="Q4:Q67" si="13">L4</f>
        <v>4.3636363636363633</v>
      </c>
    </row>
    <row r="5" spans="1:17" x14ac:dyDescent="0.25">
      <c r="A5">
        <f t="shared" si="7"/>
        <v>-0.54545454545454541</v>
      </c>
      <c r="B5">
        <f t="shared" si="8"/>
        <v>0.81818181818181823</v>
      </c>
      <c r="C5">
        <f t="shared" si="9"/>
        <v>0</v>
      </c>
      <c r="D5">
        <f t="shared" ref="D5:D15" si="14">A5*-6/11 +B5*18/11</f>
        <v>1.6363636363636365</v>
      </c>
      <c r="F5">
        <f>A5*11</f>
        <v>-6</v>
      </c>
      <c r="G5">
        <f>B5*11</f>
        <v>9</v>
      </c>
      <c r="H5">
        <v>3</v>
      </c>
      <c r="I5">
        <f t="shared" si="3"/>
        <v>-2</v>
      </c>
      <c r="J5">
        <f t="shared" si="4"/>
        <v>3</v>
      </c>
      <c r="K5">
        <v>0</v>
      </c>
      <c r="L5">
        <f t="shared" si="0"/>
        <v>6</v>
      </c>
      <c r="N5">
        <f t="shared" si="10"/>
        <v>-2</v>
      </c>
      <c r="O5">
        <f t="shared" si="11"/>
        <v>3</v>
      </c>
      <c r="P5">
        <f t="shared" si="12"/>
        <v>0</v>
      </c>
      <c r="Q5">
        <f t="shared" si="13"/>
        <v>6</v>
      </c>
    </row>
    <row r="6" spans="1:17" x14ac:dyDescent="0.25">
      <c r="A6">
        <f t="shared" si="7"/>
        <v>-0.54545454545454586</v>
      </c>
      <c r="B6">
        <f t="shared" si="8"/>
        <v>1.3181818181818183</v>
      </c>
      <c r="C6">
        <f t="shared" si="9"/>
        <v>0</v>
      </c>
      <c r="D6">
        <f t="shared" si="14"/>
        <v>2.454545454545455</v>
      </c>
      <c r="F6">
        <f t="shared" ref="F6:F12" si="15">A6*11</f>
        <v>-6.0000000000000044</v>
      </c>
      <c r="G6">
        <f t="shared" ref="G6:G12" si="16">B6*11</f>
        <v>14.500000000000002</v>
      </c>
      <c r="H6">
        <v>4</v>
      </c>
      <c r="I6">
        <f t="shared" si="3"/>
        <v>-2</v>
      </c>
      <c r="J6">
        <f t="shared" si="4"/>
        <v>4</v>
      </c>
      <c r="K6">
        <v>0</v>
      </c>
      <c r="L6">
        <f t="shared" si="0"/>
        <v>7.6363636363636367</v>
      </c>
      <c r="N6">
        <f t="shared" si="10"/>
        <v>-3.0909090909090899</v>
      </c>
      <c r="O6">
        <f t="shared" si="11"/>
        <v>3.6363636363636367</v>
      </c>
      <c r="P6">
        <f t="shared" si="12"/>
        <v>0</v>
      </c>
      <c r="Q6">
        <f t="shared" si="13"/>
        <v>7.6363636363636367</v>
      </c>
    </row>
    <row r="7" spans="1:17" x14ac:dyDescent="0.25">
      <c r="A7">
        <f t="shared" si="7"/>
        <v>-1.0909090909090917</v>
      </c>
      <c r="B7">
        <f t="shared" si="8"/>
        <v>1.6363636363636367</v>
      </c>
      <c r="C7">
        <f t="shared" si="9"/>
        <v>0</v>
      </c>
      <c r="D7">
        <f t="shared" si="14"/>
        <v>3.2727272727272734</v>
      </c>
      <c r="F7">
        <f t="shared" si="15"/>
        <v>-12.000000000000009</v>
      </c>
      <c r="G7">
        <f t="shared" si="16"/>
        <v>18.000000000000004</v>
      </c>
      <c r="H7">
        <v>5</v>
      </c>
      <c r="I7">
        <f t="shared" si="3"/>
        <v>-2</v>
      </c>
      <c r="J7">
        <f t="shared" si="4"/>
        <v>5</v>
      </c>
      <c r="K7">
        <v>0</v>
      </c>
      <c r="L7">
        <f t="shared" si="0"/>
        <v>9.2727272727272734</v>
      </c>
      <c r="N7">
        <f t="shared" si="10"/>
        <v>-4.1818181818181799</v>
      </c>
      <c r="O7">
        <f t="shared" si="11"/>
        <v>4.2727272727272734</v>
      </c>
      <c r="P7">
        <f t="shared" si="12"/>
        <v>0</v>
      </c>
      <c r="Q7">
        <f t="shared" si="13"/>
        <v>9.2727272727272734</v>
      </c>
    </row>
    <row r="8" spans="1:17" x14ac:dyDescent="0.25">
      <c r="A8">
        <f t="shared" si="7"/>
        <v>-1.0909090909090917</v>
      </c>
      <c r="B8">
        <f t="shared" si="8"/>
        <v>2.1363636363636367</v>
      </c>
      <c r="C8">
        <f t="shared" si="9"/>
        <v>0</v>
      </c>
      <c r="D8">
        <f t="shared" si="14"/>
        <v>4.0909090909090917</v>
      </c>
      <c r="F8">
        <f t="shared" si="15"/>
        <v>-12.000000000000009</v>
      </c>
      <c r="G8">
        <f t="shared" si="16"/>
        <v>23.500000000000004</v>
      </c>
      <c r="H8">
        <v>6</v>
      </c>
      <c r="I8">
        <f t="shared" si="3"/>
        <v>-2</v>
      </c>
      <c r="J8">
        <f t="shared" si="4"/>
        <v>6</v>
      </c>
      <c r="K8">
        <v>0</v>
      </c>
      <c r="L8">
        <f t="shared" si="0"/>
        <v>10.90909090909091</v>
      </c>
      <c r="N8">
        <f t="shared" si="10"/>
        <v>-5.2727272727272663</v>
      </c>
      <c r="O8">
        <f t="shared" si="11"/>
        <v>4.9090909090909101</v>
      </c>
      <c r="P8">
        <f t="shared" si="12"/>
        <v>0</v>
      </c>
      <c r="Q8">
        <f t="shared" si="13"/>
        <v>10.90909090909091</v>
      </c>
    </row>
    <row r="9" spans="1:17" x14ac:dyDescent="0.25">
      <c r="A9">
        <f t="shared" si="7"/>
        <v>-1.6363636363636367</v>
      </c>
      <c r="B9">
        <f t="shared" si="8"/>
        <v>2.454545454545455</v>
      </c>
      <c r="C9">
        <f t="shared" si="9"/>
        <v>0</v>
      </c>
      <c r="D9">
        <f t="shared" si="14"/>
        <v>4.9090909090909101</v>
      </c>
      <c r="F9">
        <f t="shared" si="15"/>
        <v>-18.000000000000004</v>
      </c>
      <c r="G9">
        <f t="shared" si="16"/>
        <v>27.000000000000007</v>
      </c>
      <c r="H9">
        <v>7</v>
      </c>
      <c r="I9">
        <f t="shared" si="3"/>
        <v>-2</v>
      </c>
      <c r="J9">
        <f t="shared" si="4"/>
        <v>7</v>
      </c>
      <c r="K9">
        <v>0</v>
      </c>
      <c r="L9">
        <f t="shared" si="0"/>
        <v>12.545454545454547</v>
      </c>
      <c r="N9">
        <f t="shared" si="10"/>
        <v>-6.3636363636363598</v>
      </c>
      <c r="O9">
        <f t="shared" si="11"/>
        <v>5.5454545454545467</v>
      </c>
      <c r="P9">
        <f t="shared" si="12"/>
        <v>0</v>
      </c>
      <c r="Q9">
        <f t="shared" si="13"/>
        <v>12.545454545454547</v>
      </c>
    </row>
    <row r="10" spans="1:17" x14ac:dyDescent="0.25">
      <c r="A10">
        <f t="shared" si="7"/>
        <v>-1.6363636363636367</v>
      </c>
      <c r="B10">
        <f t="shared" si="8"/>
        <v>2.954545454545455</v>
      </c>
      <c r="C10">
        <f t="shared" si="9"/>
        <v>0</v>
      </c>
      <c r="D10">
        <f t="shared" si="14"/>
        <v>5.7272727272727284</v>
      </c>
      <c r="F10">
        <f t="shared" si="15"/>
        <v>-18.000000000000004</v>
      </c>
      <c r="G10">
        <f t="shared" si="16"/>
        <v>32.500000000000007</v>
      </c>
      <c r="H10">
        <v>8</v>
      </c>
      <c r="I10">
        <f t="shared" si="3"/>
        <v>-2</v>
      </c>
      <c r="J10">
        <f t="shared" si="4"/>
        <v>8</v>
      </c>
      <c r="K10">
        <v>0</v>
      </c>
      <c r="L10">
        <f t="shared" si="0"/>
        <v>14.181818181818183</v>
      </c>
      <c r="N10">
        <f t="shared" si="10"/>
        <v>-7.4545454545454533</v>
      </c>
      <c r="O10">
        <f t="shared" si="11"/>
        <v>6.1818181818181834</v>
      </c>
      <c r="P10">
        <f t="shared" si="12"/>
        <v>0</v>
      </c>
      <c r="Q10">
        <f t="shared" si="13"/>
        <v>14.181818181818183</v>
      </c>
    </row>
    <row r="11" spans="1:17" x14ac:dyDescent="0.25">
      <c r="A11">
        <f t="shared" si="7"/>
        <v>-2.1818181818181799</v>
      </c>
      <c r="B11">
        <f t="shared" si="8"/>
        <v>3.2727272727272734</v>
      </c>
      <c r="C11">
        <f t="shared" si="9"/>
        <v>0</v>
      </c>
      <c r="D11">
        <f t="shared" si="14"/>
        <v>6.545454545454545</v>
      </c>
      <c r="F11">
        <f t="shared" si="15"/>
        <v>-23.999999999999979</v>
      </c>
      <c r="G11">
        <f t="shared" si="16"/>
        <v>36.000000000000007</v>
      </c>
      <c r="H11">
        <v>9</v>
      </c>
      <c r="I11">
        <f t="shared" si="3"/>
        <v>-2</v>
      </c>
      <c r="J11">
        <f t="shared" si="4"/>
        <v>9</v>
      </c>
      <c r="K11">
        <v>0</v>
      </c>
      <c r="L11">
        <f t="shared" si="0"/>
        <v>15.818181818181817</v>
      </c>
      <c r="N11">
        <f t="shared" si="10"/>
        <v>-8.5454545454545467</v>
      </c>
      <c r="O11">
        <f t="shared" si="11"/>
        <v>6.8181818181818166</v>
      </c>
      <c r="P11">
        <f t="shared" si="12"/>
        <v>0</v>
      </c>
      <c r="Q11">
        <f t="shared" si="13"/>
        <v>15.818181818181817</v>
      </c>
    </row>
    <row r="12" spans="1:17" x14ac:dyDescent="0.25">
      <c r="A12">
        <f t="shared" si="7"/>
        <v>-2.181818181818187</v>
      </c>
      <c r="B12">
        <f t="shared" si="8"/>
        <v>3.7727272727272716</v>
      </c>
      <c r="C12">
        <f t="shared" si="9"/>
        <v>0</v>
      </c>
      <c r="D12">
        <f t="shared" si="14"/>
        <v>7.3636363636363651</v>
      </c>
      <c r="F12">
        <f t="shared" si="15"/>
        <v>-24.000000000000057</v>
      </c>
      <c r="G12">
        <f t="shared" si="16"/>
        <v>41.499999999999986</v>
      </c>
      <c r="H12">
        <v>10</v>
      </c>
      <c r="I12">
        <f t="shared" si="3"/>
        <v>-1</v>
      </c>
      <c r="J12">
        <f t="shared" si="4"/>
        <v>0</v>
      </c>
      <c r="K12">
        <v>0</v>
      </c>
      <c r="L12">
        <f t="shared" si="0"/>
        <v>0.54545454545454541</v>
      </c>
      <c r="N12">
        <f t="shared" si="10"/>
        <v>0.63636363636363624</v>
      </c>
      <c r="O12">
        <f t="shared" si="11"/>
        <v>0.54545454545454541</v>
      </c>
      <c r="P12">
        <f t="shared" si="12"/>
        <v>0</v>
      </c>
      <c r="Q12">
        <f t="shared" si="13"/>
        <v>0.54545454545454541</v>
      </c>
    </row>
    <row r="13" spans="1:17" x14ac:dyDescent="0.25">
      <c r="A13">
        <f t="shared" si="7"/>
        <v>-2.7272727272727231</v>
      </c>
      <c r="B13">
        <f t="shared" si="8"/>
        <v>4.0909090909090935</v>
      </c>
      <c r="C13">
        <f t="shared" si="9"/>
        <v>0</v>
      </c>
      <c r="D13">
        <f t="shared" si="14"/>
        <v>8.1818181818181834</v>
      </c>
      <c r="H13">
        <v>11</v>
      </c>
      <c r="I13">
        <f t="shared" si="3"/>
        <v>-1</v>
      </c>
      <c r="J13">
        <f t="shared" si="4"/>
        <v>1</v>
      </c>
      <c r="K13">
        <v>0</v>
      </c>
      <c r="L13">
        <f t="shared" si="0"/>
        <v>2.1818181818181817</v>
      </c>
      <c r="N13">
        <f t="shared" si="10"/>
        <v>-0.45454545454545503</v>
      </c>
      <c r="O13">
        <f t="shared" si="11"/>
        <v>1.1818181818181817</v>
      </c>
      <c r="P13">
        <f t="shared" si="12"/>
        <v>0</v>
      </c>
      <c r="Q13">
        <f t="shared" si="13"/>
        <v>2.1818181818181817</v>
      </c>
    </row>
    <row r="14" spans="1:17" x14ac:dyDescent="0.25">
      <c r="A14">
        <f t="shared" si="7"/>
        <v>-2.7272727272727337</v>
      </c>
      <c r="B14">
        <f t="shared" si="8"/>
        <v>4.5909090909090899</v>
      </c>
      <c r="C14">
        <f t="shared" si="9"/>
        <v>0</v>
      </c>
      <c r="D14">
        <f t="shared" si="14"/>
        <v>9.0000000000000018</v>
      </c>
      <c r="H14">
        <v>12</v>
      </c>
      <c r="I14">
        <f t="shared" si="3"/>
        <v>-1</v>
      </c>
      <c r="J14">
        <f t="shared" si="4"/>
        <v>2</v>
      </c>
      <c r="K14">
        <v>0</v>
      </c>
      <c r="L14">
        <f t="shared" si="0"/>
        <v>3.8181818181818183</v>
      </c>
      <c r="N14">
        <f t="shared" si="10"/>
        <v>-1.545454545454545</v>
      </c>
      <c r="O14">
        <f t="shared" si="11"/>
        <v>1.8181818181818183</v>
      </c>
      <c r="P14">
        <f t="shared" si="12"/>
        <v>0</v>
      </c>
      <c r="Q14">
        <f t="shared" si="13"/>
        <v>3.8181818181818183</v>
      </c>
    </row>
    <row r="15" spans="1:17" x14ac:dyDescent="0.25">
      <c r="A15">
        <f t="shared" si="7"/>
        <v>-3.2727272727272663</v>
      </c>
      <c r="B15">
        <f t="shared" si="8"/>
        <v>4.9090909090909118</v>
      </c>
      <c r="C15">
        <f t="shared" si="9"/>
        <v>0</v>
      </c>
      <c r="D15">
        <f t="shared" si="14"/>
        <v>9.8181818181818183</v>
      </c>
      <c r="H15">
        <v>13</v>
      </c>
      <c r="I15">
        <f t="shared" si="3"/>
        <v>-1</v>
      </c>
      <c r="J15">
        <f t="shared" si="4"/>
        <v>3</v>
      </c>
      <c r="K15">
        <v>0</v>
      </c>
      <c r="L15">
        <f t="shared" si="0"/>
        <v>5.454545454545455</v>
      </c>
      <c r="N15">
        <f t="shared" si="10"/>
        <v>-2.6363636363636331</v>
      </c>
      <c r="O15">
        <f t="shared" si="11"/>
        <v>2.454545454545455</v>
      </c>
      <c r="P15">
        <f t="shared" si="12"/>
        <v>0</v>
      </c>
      <c r="Q15">
        <f t="shared" si="13"/>
        <v>5.454545454545455</v>
      </c>
    </row>
    <row r="16" spans="1:17" x14ac:dyDescent="0.25">
      <c r="A16">
        <f t="shared" ref="A16:A36" si="17">A15-6*B15+3*D15</f>
        <v>-3.2727272727272805</v>
      </c>
      <c r="B16">
        <f t="shared" ref="B16:B36" si="18">-B15+D15+0.5</f>
        <v>5.4090909090909065</v>
      </c>
      <c r="C16">
        <f t="shared" ref="C16:C36" si="19">-C15</f>
        <v>0</v>
      </c>
      <c r="D16">
        <f t="shared" ref="D16:D36" si="20">A16*-6/11 +B16*18/11</f>
        <v>10.636363636363637</v>
      </c>
      <c r="H16">
        <v>14</v>
      </c>
      <c r="I16">
        <f t="shared" si="3"/>
        <v>-1</v>
      </c>
      <c r="J16">
        <f t="shared" si="4"/>
        <v>4</v>
      </c>
      <c r="K16">
        <v>0</v>
      </c>
      <c r="L16">
        <f t="shared" si="0"/>
        <v>7.0909090909090917</v>
      </c>
      <c r="N16">
        <f t="shared" si="10"/>
        <v>-3.7272727272727266</v>
      </c>
      <c r="O16">
        <f t="shared" si="11"/>
        <v>3.0909090909090917</v>
      </c>
      <c r="P16">
        <f t="shared" si="12"/>
        <v>0</v>
      </c>
      <c r="Q16">
        <f t="shared" si="13"/>
        <v>7.0909090909090917</v>
      </c>
    </row>
    <row r="17" spans="1:17" x14ac:dyDescent="0.25">
      <c r="A17">
        <f t="shared" si="17"/>
        <v>-3.8181818181818095</v>
      </c>
      <c r="B17">
        <f t="shared" si="18"/>
        <v>5.7272727272727302</v>
      </c>
      <c r="C17">
        <f t="shared" si="19"/>
        <v>0</v>
      </c>
      <c r="D17">
        <f t="shared" si="20"/>
        <v>11.454545454545455</v>
      </c>
      <c r="H17">
        <v>15</v>
      </c>
      <c r="I17">
        <f t="shared" si="3"/>
        <v>-1</v>
      </c>
      <c r="J17">
        <f t="shared" si="4"/>
        <v>5</v>
      </c>
      <c r="K17">
        <v>0</v>
      </c>
      <c r="L17">
        <f t="shared" si="0"/>
        <v>8.7272727272727266</v>
      </c>
      <c r="N17">
        <f t="shared" si="10"/>
        <v>-4.8181818181818201</v>
      </c>
      <c r="O17">
        <f t="shared" si="11"/>
        <v>3.7272727272727266</v>
      </c>
      <c r="P17">
        <f t="shared" si="12"/>
        <v>0</v>
      </c>
      <c r="Q17">
        <f t="shared" si="13"/>
        <v>8.7272727272727266</v>
      </c>
    </row>
    <row r="18" spans="1:17" x14ac:dyDescent="0.25">
      <c r="A18">
        <f t="shared" si="17"/>
        <v>-3.8181818181818201</v>
      </c>
      <c r="B18">
        <f t="shared" si="18"/>
        <v>6.2272727272727249</v>
      </c>
      <c r="C18">
        <f t="shared" si="19"/>
        <v>0</v>
      </c>
      <c r="D18">
        <f t="shared" si="20"/>
        <v>12.27272727272727</v>
      </c>
      <c r="H18">
        <v>16</v>
      </c>
      <c r="I18">
        <f t="shared" si="3"/>
        <v>-1</v>
      </c>
      <c r="J18">
        <f t="shared" si="4"/>
        <v>6</v>
      </c>
      <c r="K18">
        <v>0</v>
      </c>
      <c r="L18">
        <f t="shared" si="0"/>
        <v>10.363636363636363</v>
      </c>
      <c r="N18">
        <f t="shared" si="10"/>
        <v>-5.9090909090909101</v>
      </c>
      <c r="O18">
        <f t="shared" si="11"/>
        <v>4.3636363636363633</v>
      </c>
      <c r="P18">
        <f t="shared" si="12"/>
        <v>0</v>
      </c>
      <c r="Q18">
        <f t="shared" si="13"/>
        <v>10.363636363636363</v>
      </c>
    </row>
    <row r="19" spans="1:17" x14ac:dyDescent="0.25">
      <c r="A19">
        <f t="shared" si="17"/>
        <v>-4.3636363636363527</v>
      </c>
      <c r="B19">
        <f t="shared" si="18"/>
        <v>6.545454545454545</v>
      </c>
      <c r="C19">
        <f t="shared" si="19"/>
        <v>0</v>
      </c>
      <c r="D19">
        <f t="shared" si="20"/>
        <v>13.090909090909085</v>
      </c>
      <c r="H19">
        <v>17</v>
      </c>
      <c r="I19">
        <f t="shared" si="3"/>
        <v>-1</v>
      </c>
      <c r="J19">
        <f t="shared" si="4"/>
        <v>7</v>
      </c>
      <c r="L19">
        <f t="shared" si="0"/>
        <v>12</v>
      </c>
      <c r="N19">
        <f t="shared" si="10"/>
        <v>-7</v>
      </c>
      <c r="O19">
        <f t="shared" si="11"/>
        <v>5</v>
      </c>
      <c r="P19">
        <f t="shared" si="12"/>
        <v>0</v>
      </c>
      <c r="Q19">
        <f t="shared" si="13"/>
        <v>12</v>
      </c>
    </row>
    <row r="20" spans="1:17" x14ac:dyDescent="0.25">
      <c r="A20">
        <f t="shared" si="17"/>
        <v>-4.3636363636363669</v>
      </c>
      <c r="B20">
        <f t="shared" si="18"/>
        <v>7.0454545454545396</v>
      </c>
      <c r="C20">
        <f t="shared" si="19"/>
        <v>0</v>
      </c>
      <c r="D20">
        <f t="shared" si="20"/>
        <v>13.909090909090903</v>
      </c>
      <c r="H20">
        <v>18</v>
      </c>
      <c r="I20">
        <f t="shared" si="3"/>
        <v>-1</v>
      </c>
      <c r="J20">
        <f t="shared" si="4"/>
        <v>8</v>
      </c>
      <c r="L20">
        <f t="shared" si="0"/>
        <v>13.636363636363637</v>
      </c>
      <c r="N20">
        <f t="shared" si="10"/>
        <v>-8.0909090909090935</v>
      </c>
      <c r="O20">
        <f t="shared" si="11"/>
        <v>5.6363636363636367</v>
      </c>
      <c r="P20">
        <f t="shared" si="12"/>
        <v>0</v>
      </c>
      <c r="Q20">
        <f t="shared" si="13"/>
        <v>13.636363636363637</v>
      </c>
    </row>
    <row r="21" spans="1:17" x14ac:dyDescent="0.25">
      <c r="A21">
        <f t="shared" si="17"/>
        <v>-4.9090909090908994</v>
      </c>
      <c r="B21">
        <f t="shared" si="18"/>
        <v>7.3636363636363633</v>
      </c>
      <c r="C21">
        <f t="shared" si="19"/>
        <v>0</v>
      </c>
      <c r="D21">
        <f t="shared" si="20"/>
        <v>14.72727272727272</v>
      </c>
      <c r="H21">
        <v>19</v>
      </c>
      <c r="I21">
        <f t="shared" si="3"/>
        <v>-1</v>
      </c>
      <c r="J21">
        <f t="shared" si="4"/>
        <v>9</v>
      </c>
      <c r="L21">
        <f t="shared" si="0"/>
        <v>15.272727272727272</v>
      </c>
      <c r="N21">
        <f t="shared" si="10"/>
        <v>-9.181818181818187</v>
      </c>
      <c r="O21">
        <f t="shared" si="11"/>
        <v>6.2727272727272716</v>
      </c>
      <c r="P21">
        <f t="shared" si="12"/>
        <v>0</v>
      </c>
      <c r="Q21">
        <f t="shared" si="13"/>
        <v>15.272727272727272</v>
      </c>
    </row>
    <row r="22" spans="1:17" x14ac:dyDescent="0.25">
      <c r="A22">
        <f t="shared" si="17"/>
        <v>-4.9090909090909207</v>
      </c>
      <c r="B22">
        <f t="shared" si="18"/>
        <v>7.8636363636363562</v>
      </c>
      <c r="C22">
        <f t="shared" si="19"/>
        <v>0</v>
      </c>
      <c r="D22">
        <f t="shared" si="20"/>
        <v>15.54545454545454</v>
      </c>
      <c r="H22">
        <v>20</v>
      </c>
      <c r="I22">
        <f t="shared" si="3"/>
        <v>0</v>
      </c>
      <c r="J22">
        <f t="shared" si="4"/>
        <v>0</v>
      </c>
      <c r="L22">
        <f t="shared" si="0"/>
        <v>0</v>
      </c>
      <c r="N22">
        <f t="shared" si="10"/>
        <v>0</v>
      </c>
      <c r="O22">
        <f t="shared" si="11"/>
        <v>0</v>
      </c>
      <c r="P22">
        <f t="shared" si="12"/>
        <v>0</v>
      </c>
      <c r="Q22">
        <f t="shared" si="13"/>
        <v>0</v>
      </c>
    </row>
    <row r="23" spans="1:17" x14ac:dyDescent="0.25">
      <c r="A23">
        <f t="shared" si="17"/>
        <v>-5.454545454545439</v>
      </c>
      <c r="B23">
        <f t="shared" si="18"/>
        <v>8.1818181818181834</v>
      </c>
      <c r="C23">
        <f t="shared" si="19"/>
        <v>0</v>
      </c>
      <c r="D23">
        <f t="shared" si="20"/>
        <v>16.363636363636356</v>
      </c>
      <c r="H23">
        <v>21</v>
      </c>
      <c r="I23">
        <f t="shared" si="3"/>
        <v>0</v>
      </c>
      <c r="J23">
        <f t="shared" si="4"/>
        <v>1</v>
      </c>
      <c r="L23">
        <f t="shared" si="0"/>
        <v>1.6363636363636365</v>
      </c>
      <c r="N23">
        <f t="shared" si="10"/>
        <v>-1.0909090909090908</v>
      </c>
      <c r="O23">
        <f t="shared" si="11"/>
        <v>0.63636363636363646</v>
      </c>
      <c r="P23">
        <f t="shared" si="12"/>
        <v>0</v>
      </c>
      <c r="Q23">
        <f t="shared" si="13"/>
        <v>1.6363636363636365</v>
      </c>
    </row>
    <row r="24" spans="1:17" x14ac:dyDescent="0.25">
      <c r="A24">
        <f t="shared" si="17"/>
        <v>-5.4545454545454746</v>
      </c>
      <c r="B24">
        <f t="shared" si="18"/>
        <v>8.6818181818181728</v>
      </c>
      <c r="C24">
        <f t="shared" si="19"/>
        <v>0</v>
      </c>
      <c r="D24">
        <f t="shared" si="20"/>
        <v>17.181818181818176</v>
      </c>
      <c r="H24">
        <v>22</v>
      </c>
      <c r="I24">
        <f t="shared" si="3"/>
        <v>0</v>
      </c>
      <c r="J24">
        <f t="shared" si="4"/>
        <v>2</v>
      </c>
      <c r="L24">
        <f t="shared" si="0"/>
        <v>3.2727272727272729</v>
      </c>
      <c r="N24">
        <f t="shared" si="10"/>
        <v>-2.1818181818181817</v>
      </c>
      <c r="O24">
        <f t="shared" si="11"/>
        <v>1.2727272727272729</v>
      </c>
      <c r="P24">
        <f t="shared" si="12"/>
        <v>0</v>
      </c>
      <c r="Q24">
        <f t="shared" si="13"/>
        <v>3.2727272727272729</v>
      </c>
    </row>
    <row r="25" spans="1:17" x14ac:dyDescent="0.25">
      <c r="A25">
        <f t="shared" si="17"/>
        <v>-5.9999999999999787</v>
      </c>
      <c r="B25">
        <f t="shared" si="18"/>
        <v>9.0000000000000036</v>
      </c>
      <c r="C25">
        <f t="shared" si="19"/>
        <v>0</v>
      </c>
      <c r="D25">
        <f t="shared" si="20"/>
        <v>17.999999999999993</v>
      </c>
      <c r="H25">
        <v>23</v>
      </c>
      <c r="I25">
        <f t="shared" si="3"/>
        <v>0</v>
      </c>
      <c r="J25">
        <f t="shared" si="4"/>
        <v>3</v>
      </c>
      <c r="L25">
        <f t="shared" si="0"/>
        <v>4.9090909090909092</v>
      </c>
      <c r="N25">
        <f t="shared" si="10"/>
        <v>-3.2727272727272734</v>
      </c>
      <c r="O25">
        <f t="shared" si="11"/>
        <v>1.9090909090909092</v>
      </c>
      <c r="P25">
        <f t="shared" si="12"/>
        <v>0</v>
      </c>
      <c r="Q25">
        <f t="shared" si="13"/>
        <v>4.9090909090909092</v>
      </c>
    </row>
    <row r="26" spans="1:17" x14ac:dyDescent="0.25">
      <c r="A26">
        <f t="shared" si="17"/>
        <v>-6.0000000000000213</v>
      </c>
      <c r="B26">
        <f t="shared" si="18"/>
        <v>9.4999999999999893</v>
      </c>
      <c r="C26">
        <f t="shared" si="19"/>
        <v>0</v>
      </c>
      <c r="D26">
        <f t="shared" si="20"/>
        <v>18.818181818181813</v>
      </c>
      <c r="H26">
        <v>24</v>
      </c>
      <c r="I26">
        <f t="shared" si="3"/>
        <v>0</v>
      </c>
      <c r="J26">
        <f t="shared" si="4"/>
        <v>4</v>
      </c>
      <c r="L26">
        <f t="shared" si="0"/>
        <v>6.5454545454545459</v>
      </c>
      <c r="N26">
        <f t="shared" si="10"/>
        <v>-4.3636363636363633</v>
      </c>
      <c r="O26">
        <f t="shared" si="11"/>
        <v>2.5454545454545459</v>
      </c>
      <c r="P26">
        <f t="shared" si="12"/>
        <v>0</v>
      </c>
      <c r="Q26">
        <f t="shared" si="13"/>
        <v>6.5454545454545459</v>
      </c>
    </row>
    <row r="27" spans="1:17" x14ac:dyDescent="0.25">
      <c r="A27">
        <f t="shared" si="17"/>
        <v>-6.5454545454545183</v>
      </c>
      <c r="B27">
        <f t="shared" si="18"/>
        <v>9.8181818181818237</v>
      </c>
      <c r="C27">
        <f t="shared" si="19"/>
        <v>0</v>
      </c>
      <c r="D27">
        <f t="shared" si="20"/>
        <v>19.63636363636363</v>
      </c>
      <c r="H27">
        <v>25</v>
      </c>
      <c r="I27">
        <f t="shared" si="3"/>
        <v>0</v>
      </c>
      <c r="J27">
        <f t="shared" si="4"/>
        <v>5</v>
      </c>
      <c r="L27">
        <f t="shared" si="0"/>
        <v>8.1818181818181817</v>
      </c>
      <c r="N27">
        <f t="shared" si="10"/>
        <v>-5.4545454545454533</v>
      </c>
      <c r="O27">
        <f t="shared" si="11"/>
        <v>3.1818181818181817</v>
      </c>
      <c r="P27">
        <f t="shared" si="12"/>
        <v>0</v>
      </c>
      <c r="Q27">
        <f t="shared" si="13"/>
        <v>8.1818181818181817</v>
      </c>
    </row>
    <row r="28" spans="1:17" x14ac:dyDescent="0.25">
      <c r="A28">
        <f t="shared" si="17"/>
        <v>-6.5454545454545752</v>
      </c>
      <c r="B28">
        <f t="shared" si="18"/>
        <v>10.318181818181806</v>
      </c>
      <c r="C28">
        <f t="shared" si="19"/>
        <v>0</v>
      </c>
      <c r="D28">
        <f t="shared" si="20"/>
        <v>20.454545454545453</v>
      </c>
      <c r="H28">
        <v>26</v>
      </c>
      <c r="I28">
        <f t="shared" si="3"/>
        <v>0</v>
      </c>
      <c r="J28">
        <f t="shared" si="4"/>
        <v>6</v>
      </c>
      <c r="L28">
        <f t="shared" si="0"/>
        <v>9.8181818181818183</v>
      </c>
      <c r="N28">
        <f t="shared" si="10"/>
        <v>-6.5454545454545467</v>
      </c>
      <c r="O28">
        <f t="shared" si="11"/>
        <v>3.8181818181818183</v>
      </c>
      <c r="P28">
        <f t="shared" si="12"/>
        <v>0</v>
      </c>
      <c r="Q28">
        <f t="shared" si="13"/>
        <v>9.8181818181818183</v>
      </c>
    </row>
    <row r="29" spans="1:17" x14ac:dyDescent="0.25">
      <c r="A29">
        <f t="shared" si="17"/>
        <v>-7.0909090909090509</v>
      </c>
      <c r="B29">
        <f t="shared" si="18"/>
        <v>10.636363636363647</v>
      </c>
      <c r="C29">
        <f t="shared" si="19"/>
        <v>0</v>
      </c>
      <c r="D29">
        <f t="shared" si="20"/>
        <v>21.27272727272727</v>
      </c>
      <c r="H29">
        <v>27</v>
      </c>
      <c r="I29">
        <f t="shared" si="3"/>
        <v>0</v>
      </c>
      <c r="J29">
        <f t="shared" si="4"/>
        <v>7</v>
      </c>
      <c r="L29">
        <f t="shared" si="0"/>
        <v>11.454545454545455</v>
      </c>
      <c r="N29">
        <f t="shared" si="10"/>
        <v>-7.6363636363636331</v>
      </c>
      <c r="O29">
        <f t="shared" si="11"/>
        <v>4.454545454545455</v>
      </c>
      <c r="P29">
        <f t="shared" si="12"/>
        <v>0</v>
      </c>
      <c r="Q29">
        <f t="shared" si="13"/>
        <v>11.454545454545455</v>
      </c>
    </row>
    <row r="30" spans="1:17" x14ac:dyDescent="0.25">
      <c r="A30">
        <f t="shared" si="17"/>
        <v>-7.0909090909091219</v>
      </c>
      <c r="B30">
        <f t="shared" si="18"/>
        <v>11.136363636363622</v>
      </c>
      <c r="C30">
        <f t="shared" si="19"/>
        <v>0</v>
      </c>
      <c r="D30">
        <f t="shared" si="20"/>
        <v>22.090909090909086</v>
      </c>
      <c r="H30">
        <v>28</v>
      </c>
      <c r="I30">
        <f t="shared" si="3"/>
        <v>0</v>
      </c>
      <c r="J30">
        <f t="shared" si="4"/>
        <v>8</v>
      </c>
      <c r="L30">
        <f t="shared" si="0"/>
        <v>13.090909090909092</v>
      </c>
      <c r="N30">
        <f t="shared" si="10"/>
        <v>-8.7272727272727266</v>
      </c>
      <c r="O30">
        <f t="shared" si="11"/>
        <v>5.0909090909090917</v>
      </c>
      <c r="P30">
        <f t="shared" si="12"/>
        <v>0</v>
      </c>
      <c r="Q30">
        <f t="shared" si="13"/>
        <v>13.090909090909092</v>
      </c>
    </row>
    <row r="31" spans="1:17" x14ac:dyDescent="0.25">
      <c r="A31">
        <f t="shared" si="17"/>
        <v>-7.6363636363635976</v>
      </c>
      <c r="B31">
        <f t="shared" si="18"/>
        <v>11.454545454545464</v>
      </c>
      <c r="C31">
        <f t="shared" si="19"/>
        <v>0</v>
      </c>
      <c r="D31">
        <f t="shared" si="20"/>
        <v>22.909090909090907</v>
      </c>
      <c r="H31">
        <v>29</v>
      </c>
      <c r="I31">
        <f t="shared" si="3"/>
        <v>0</v>
      </c>
      <c r="J31">
        <f t="shared" si="4"/>
        <v>9</v>
      </c>
      <c r="L31">
        <f t="shared" si="0"/>
        <v>14.727272727272727</v>
      </c>
      <c r="N31">
        <f t="shared" si="10"/>
        <v>-9.8181818181818201</v>
      </c>
      <c r="O31">
        <f t="shared" si="11"/>
        <v>5.7272727272727266</v>
      </c>
      <c r="P31">
        <f t="shared" si="12"/>
        <v>0</v>
      </c>
      <c r="Q31">
        <f t="shared" si="13"/>
        <v>14.727272727272727</v>
      </c>
    </row>
    <row r="32" spans="1:17" x14ac:dyDescent="0.25">
      <c r="A32">
        <f t="shared" si="17"/>
        <v>-7.6363636363636545</v>
      </c>
      <c r="B32">
        <f t="shared" si="18"/>
        <v>11.954545454545443</v>
      </c>
      <c r="C32">
        <f t="shared" si="19"/>
        <v>0</v>
      </c>
      <c r="D32">
        <f t="shared" si="20"/>
        <v>23.727272727272716</v>
      </c>
      <c r="H32">
        <v>30</v>
      </c>
      <c r="I32">
        <f t="shared" si="3"/>
        <v>1</v>
      </c>
      <c r="J32">
        <f t="shared" si="4"/>
        <v>0</v>
      </c>
      <c r="L32">
        <f t="shared" si="0"/>
        <v>-0.54545454545454541</v>
      </c>
      <c r="N32">
        <f t="shared" si="10"/>
        <v>-0.63636363636363624</v>
      </c>
      <c r="O32">
        <f t="shared" si="11"/>
        <v>-0.54545454545454541</v>
      </c>
      <c r="P32">
        <f t="shared" si="12"/>
        <v>0</v>
      </c>
      <c r="Q32">
        <f t="shared" si="13"/>
        <v>-0.54545454545454541</v>
      </c>
    </row>
    <row r="33" spans="1:17" x14ac:dyDescent="0.25">
      <c r="A33">
        <f t="shared" si="17"/>
        <v>-8.1818181818181728</v>
      </c>
      <c r="B33">
        <f t="shared" si="18"/>
        <v>12.272727272727273</v>
      </c>
      <c r="C33">
        <f t="shared" si="19"/>
        <v>0</v>
      </c>
      <c r="D33">
        <f t="shared" si="20"/>
        <v>24.54545454545454</v>
      </c>
      <c r="H33">
        <v>31</v>
      </c>
      <c r="I33">
        <f t="shared" si="3"/>
        <v>1</v>
      </c>
      <c r="J33">
        <f t="shared" si="4"/>
        <v>1</v>
      </c>
      <c r="L33">
        <f t="shared" si="0"/>
        <v>1.0909090909090911</v>
      </c>
      <c r="N33">
        <f t="shared" si="10"/>
        <v>-1.7272727272727266</v>
      </c>
      <c r="O33">
        <f t="shared" si="11"/>
        <v>9.090909090909105E-2</v>
      </c>
      <c r="P33">
        <f t="shared" si="12"/>
        <v>0</v>
      </c>
      <c r="Q33">
        <f t="shared" si="13"/>
        <v>1.0909090909090911</v>
      </c>
    </row>
    <row r="34" spans="1:17" x14ac:dyDescent="0.25">
      <c r="A34">
        <f t="shared" si="17"/>
        <v>-8.181818181818187</v>
      </c>
      <c r="B34">
        <f t="shared" si="18"/>
        <v>12.772727272727266</v>
      </c>
      <c r="C34">
        <f t="shared" si="19"/>
        <v>0</v>
      </c>
      <c r="D34">
        <f t="shared" si="20"/>
        <v>25.363636363636356</v>
      </c>
      <c r="H34">
        <v>32</v>
      </c>
      <c r="I34">
        <f t="shared" si="3"/>
        <v>1</v>
      </c>
      <c r="J34">
        <f t="shared" si="4"/>
        <v>2</v>
      </c>
      <c r="L34">
        <f t="shared" si="0"/>
        <v>2.7272727272727275</v>
      </c>
      <c r="N34">
        <f t="shared" si="10"/>
        <v>-2.8181818181818166</v>
      </c>
      <c r="O34">
        <f t="shared" si="11"/>
        <v>0.72727272727272751</v>
      </c>
      <c r="P34">
        <f t="shared" si="12"/>
        <v>0</v>
      </c>
      <c r="Q34">
        <f t="shared" si="13"/>
        <v>2.7272727272727275</v>
      </c>
    </row>
    <row r="35" spans="1:17" x14ac:dyDescent="0.25">
      <c r="A35">
        <f t="shared" si="17"/>
        <v>-8.7272727272727195</v>
      </c>
      <c r="B35">
        <f t="shared" si="18"/>
        <v>13.09090909090909</v>
      </c>
      <c r="C35">
        <f t="shared" si="19"/>
        <v>0</v>
      </c>
      <c r="D35">
        <f t="shared" si="20"/>
        <v>26.181818181818176</v>
      </c>
      <c r="H35">
        <v>33</v>
      </c>
      <c r="I35">
        <f t="shared" si="3"/>
        <v>1</v>
      </c>
      <c r="J35">
        <f t="shared" si="4"/>
        <v>3</v>
      </c>
      <c r="L35">
        <f t="shared" si="0"/>
        <v>4.3636363636363633</v>
      </c>
      <c r="N35">
        <f t="shared" si="10"/>
        <v>-3.9090909090909101</v>
      </c>
      <c r="O35">
        <f t="shared" si="11"/>
        <v>1.3636363636363633</v>
      </c>
      <c r="P35">
        <f t="shared" si="12"/>
        <v>0</v>
      </c>
      <c r="Q35">
        <f t="shared" si="13"/>
        <v>4.3636363636363633</v>
      </c>
    </row>
    <row r="36" spans="1:17" x14ac:dyDescent="0.25">
      <c r="A36">
        <f t="shared" si="17"/>
        <v>-8.7272727272727195</v>
      </c>
      <c r="B36">
        <f t="shared" si="18"/>
        <v>13.590909090909086</v>
      </c>
      <c r="C36">
        <f t="shared" si="19"/>
        <v>0</v>
      </c>
      <c r="D36">
        <f t="shared" si="20"/>
        <v>26.999999999999989</v>
      </c>
      <c r="H36">
        <v>34</v>
      </c>
      <c r="I36">
        <f t="shared" si="3"/>
        <v>1</v>
      </c>
      <c r="J36">
        <f t="shared" si="4"/>
        <v>4</v>
      </c>
      <c r="L36">
        <f t="shared" si="0"/>
        <v>6</v>
      </c>
      <c r="N36">
        <f t="shared" si="10"/>
        <v>-5</v>
      </c>
      <c r="O36">
        <f t="shared" si="11"/>
        <v>2</v>
      </c>
      <c r="P36">
        <f t="shared" si="12"/>
        <v>0</v>
      </c>
      <c r="Q36">
        <f t="shared" si="13"/>
        <v>6</v>
      </c>
    </row>
    <row r="37" spans="1:17" x14ac:dyDescent="0.25">
      <c r="A37">
        <f t="shared" ref="A37:A47" si="21">A36-6*B36+3*D36</f>
        <v>-9.2727272727272663</v>
      </c>
      <c r="B37">
        <f t="shared" ref="B37:B47" si="22">-B36+D36+0.5</f>
        <v>13.909090909090903</v>
      </c>
      <c r="C37">
        <f t="shared" ref="C37:C47" si="23">-C36</f>
        <v>0</v>
      </c>
      <c r="D37">
        <f t="shared" ref="D37:D47" si="24">A37*-6/11 +B37*18/11</f>
        <v>27.818181818181806</v>
      </c>
      <c r="H37">
        <v>35</v>
      </c>
      <c r="I37">
        <f t="shared" si="3"/>
        <v>1</v>
      </c>
      <c r="J37">
        <f t="shared" si="4"/>
        <v>5</v>
      </c>
      <c r="L37">
        <f t="shared" si="0"/>
        <v>7.6363636363636367</v>
      </c>
      <c r="N37">
        <f t="shared" si="10"/>
        <v>-6.0909090909090899</v>
      </c>
      <c r="O37">
        <f t="shared" si="11"/>
        <v>2.6363636363636367</v>
      </c>
      <c r="P37">
        <f t="shared" si="12"/>
        <v>0</v>
      </c>
      <c r="Q37">
        <f t="shared" si="13"/>
        <v>7.6363636363636367</v>
      </c>
    </row>
    <row r="38" spans="1:17" x14ac:dyDescent="0.25">
      <c r="A38">
        <f t="shared" si="21"/>
        <v>-9.2727272727272663</v>
      </c>
      <c r="B38">
        <f t="shared" si="22"/>
        <v>14.409090909090903</v>
      </c>
      <c r="C38">
        <f t="shared" si="23"/>
        <v>0</v>
      </c>
      <c r="D38">
        <f t="shared" si="24"/>
        <v>28.636363636363622</v>
      </c>
      <c r="H38">
        <v>36</v>
      </c>
      <c r="I38">
        <f t="shared" si="3"/>
        <v>1</v>
      </c>
      <c r="J38">
        <f t="shared" si="4"/>
        <v>6</v>
      </c>
      <c r="L38">
        <f t="shared" si="0"/>
        <v>9.2727272727272734</v>
      </c>
      <c r="N38">
        <f t="shared" si="10"/>
        <v>-7.1818181818181799</v>
      </c>
      <c r="O38">
        <f t="shared" si="11"/>
        <v>3.2727272727272734</v>
      </c>
      <c r="P38">
        <f t="shared" si="12"/>
        <v>0</v>
      </c>
      <c r="Q38">
        <f t="shared" si="13"/>
        <v>9.2727272727272734</v>
      </c>
    </row>
    <row r="39" spans="1:17" x14ac:dyDescent="0.25">
      <c r="A39">
        <f t="shared" si="21"/>
        <v>-9.818181818181813</v>
      </c>
      <c r="B39">
        <f t="shared" si="22"/>
        <v>14.72727272727272</v>
      </c>
      <c r="C39">
        <f t="shared" si="23"/>
        <v>0</v>
      </c>
      <c r="D39">
        <f t="shared" si="24"/>
        <v>29.454545454545439</v>
      </c>
      <c r="H39">
        <v>37</v>
      </c>
      <c r="I39">
        <f t="shared" si="3"/>
        <v>1</v>
      </c>
      <c r="J39">
        <f t="shared" si="4"/>
        <v>7</v>
      </c>
      <c r="L39">
        <f t="shared" si="0"/>
        <v>10.90909090909091</v>
      </c>
      <c r="N39">
        <f t="shared" si="10"/>
        <v>-8.2727272727272663</v>
      </c>
      <c r="O39">
        <f t="shared" si="11"/>
        <v>3.9090909090909101</v>
      </c>
      <c r="P39">
        <f t="shared" si="12"/>
        <v>0</v>
      </c>
      <c r="Q39">
        <f t="shared" si="13"/>
        <v>10.90909090909091</v>
      </c>
    </row>
    <row r="40" spans="1:17" x14ac:dyDescent="0.25">
      <c r="A40">
        <f t="shared" si="21"/>
        <v>-9.818181818181813</v>
      </c>
      <c r="B40">
        <f t="shared" si="22"/>
        <v>15.22727272727272</v>
      </c>
      <c r="C40">
        <f t="shared" si="23"/>
        <v>0</v>
      </c>
      <c r="D40">
        <f t="shared" si="24"/>
        <v>30.272727272727259</v>
      </c>
      <c r="H40">
        <v>38</v>
      </c>
      <c r="I40">
        <f t="shared" si="3"/>
        <v>1</v>
      </c>
      <c r="J40">
        <f t="shared" si="4"/>
        <v>8</v>
      </c>
      <c r="L40">
        <f t="shared" si="0"/>
        <v>12.545454545454547</v>
      </c>
      <c r="N40">
        <f t="shared" si="10"/>
        <v>-9.3636363636363598</v>
      </c>
      <c r="O40">
        <f t="shared" si="11"/>
        <v>4.5454545454545467</v>
      </c>
      <c r="P40">
        <f t="shared" si="12"/>
        <v>0</v>
      </c>
      <c r="Q40">
        <f t="shared" si="13"/>
        <v>12.545454545454547</v>
      </c>
    </row>
    <row r="41" spans="1:17" x14ac:dyDescent="0.25">
      <c r="A41">
        <f t="shared" si="21"/>
        <v>-10.363636363636346</v>
      </c>
      <c r="B41">
        <f t="shared" si="22"/>
        <v>15.54545454545454</v>
      </c>
      <c r="C41">
        <f t="shared" si="23"/>
        <v>0</v>
      </c>
      <c r="D41">
        <f t="shared" si="24"/>
        <v>31.090909090909069</v>
      </c>
      <c r="H41">
        <v>39</v>
      </c>
      <c r="I41">
        <f t="shared" si="3"/>
        <v>1</v>
      </c>
      <c r="J41">
        <f t="shared" si="4"/>
        <v>9</v>
      </c>
      <c r="L41">
        <f t="shared" si="0"/>
        <v>14.181818181818182</v>
      </c>
      <c r="N41">
        <f t="shared" si="10"/>
        <v>-10.454545454545453</v>
      </c>
      <c r="O41">
        <f t="shared" si="11"/>
        <v>5.1818181818181817</v>
      </c>
      <c r="P41">
        <f t="shared" si="12"/>
        <v>0</v>
      </c>
      <c r="Q41">
        <f t="shared" si="13"/>
        <v>14.181818181818182</v>
      </c>
    </row>
    <row r="42" spans="1:17" x14ac:dyDescent="0.25">
      <c r="A42">
        <f t="shared" si="21"/>
        <v>-10.363636363636374</v>
      </c>
      <c r="B42">
        <f t="shared" si="22"/>
        <v>16.045454545454529</v>
      </c>
      <c r="C42">
        <f t="shared" si="23"/>
        <v>0</v>
      </c>
      <c r="D42">
        <f t="shared" si="24"/>
        <v>31.909090909090889</v>
      </c>
      <c r="H42">
        <v>40</v>
      </c>
      <c r="I42">
        <f t="shared" si="3"/>
        <v>2</v>
      </c>
      <c r="J42">
        <f t="shared" si="4"/>
        <v>0</v>
      </c>
      <c r="L42">
        <f t="shared" si="0"/>
        <v>-1.0909090909090908</v>
      </c>
      <c r="N42">
        <f t="shared" si="10"/>
        <v>-1.2727272727272725</v>
      </c>
      <c r="O42">
        <f t="shared" si="11"/>
        <v>-1.0909090909090908</v>
      </c>
      <c r="P42">
        <f t="shared" si="12"/>
        <v>0</v>
      </c>
      <c r="Q42">
        <f t="shared" si="13"/>
        <v>-1.0909090909090908</v>
      </c>
    </row>
    <row r="43" spans="1:17" x14ac:dyDescent="0.25">
      <c r="A43">
        <f t="shared" si="21"/>
        <v>-10.909090909090878</v>
      </c>
      <c r="B43">
        <f t="shared" si="22"/>
        <v>16.36363636363636</v>
      </c>
      <c r="C43">
        <f t="shared" si="23"/>
        <v>0</v>
      </c>
      <c r="D43">
        <f t="shared" si="24"/>
        <v>32.727272727272705</v>
      </c>
      <c r="H43">
        <v>41</v>
      </c>
      <c r="I43">
        <f t="shared" si="3"/>
        <v>2</v>
      </c>
      <c r="J43">
        <f t="shared" si="4"/>
        <v>1</v>
      </c>
      <c r="L43">
        <f t="shared" si="0"/>
        <v>0.54545454545454564</v>
      </c>
      <c r="N43">
        <f t="shared" si="10"/>
        <v>-2.3636363636363633</v>
      </c>
      <c r="O43">
        <f t="shared" si="11"/>
        <v>-0.45454545454545436</v>
      </c>
      <c r="P43">
        <f t="shared" si="12"/>
        <v>0</v>
      </c>
      <c r="Q43">
        <f t="shared" si="13"/>
        <v>0.54545454545454564</v>
      </c>
    </row>
    <row r="44" spans="1:17" x14ac:dyDescent="0.25">
      <c r="A44">
        <f t="shared" si="21"/>
        <v>-10.909090909090921</v>
      </c>
      <c r="B44">
        <f t="shared" si="22"/>
        <v>16.863636363636346</v>
      </c>
      <c r="C44">
        <f t="shared" si="23"/>
        <v>0</v>
      </c>
      <c r="D44">
        <f t="shared" si="24"/>
        <v>33.545454545454525</v>
      </c>
      <c r="H44">
        <v>42</v>
      </c>
      <c r="I44">
        <f t="shared" si="3"/>
        <v>2</v>
      </c>
      <c r="J44">
        <f t="shared" si="4"/>
        <v>2</v>
      </c>
      <c r="L44">
        <f t="shared" si="0"/>
        <v>2.1818181818181821</v>
      </c>
      <c r="N44">
        <f t="shared" si="10"/>
        <v>-3.4545454545454533</v>
      </c>
      <c r="O44">
        <f t="shared" si="11"/>
        <v>0.1818181818181821</v>
      </c>
      <c r="P44">
        <f t="shared" si="12"/>
        <v>0</v>
      </c>
      <c r="Q44">
        <f t="shared" si="13"/>
        <v>2.1818181818181821</v>
      </c>
    </row>
    <row r="45" spans="1:17" x14ac:dyDescent="0.25">
      <c r="A45">
        <f t="shared" si="21"/>
        <v>-11.454545454545425</v>
      </c>
      <c r="B45">
        <f t="shared" si="22"/>
        <v>17.18181818181818</v>
      </c>
      <c r="C45">
        <f t="shared" si="23"/>
        <v>0</v>
      </c>
      <c r="D45">
        <f t="shared" si="24"/>
        <v>34.363636363636346</v>
      </c>
      <c r="H45">
        <v>43</v>
      </c>
      <c r="I45">
        <f t="shared" si="3"/>
        <v>2</v>
      </c>
      <c r="J45">
        <f t="shared" si="4"/>
        <v>3</v>
      </c>
      <c r="L45">
        <f t="shared" si="0"/>
        <v>3.8181818181818183</v>
      </c>
      <c r="N45">
        <f t="shared" si="10"/>
        <v>-4.545454545454545</v>
      </c>
      <c r="O45">
        <f t="shared" si="11"/>
        <v>0.81818181818181834</v>
      </c>
      <c r="P45">
        <f t="shared" si="12"/>
        <v>0</v>
      </c>
      <c r="Q45">
        <f t="shared" si="13"/>
        <v>3.8181818181818183</v>
      </c>
    </row>
    <row r="46" spans="1:17" x14ac:dyDescent="0.25">
      <c r="A46">
        <f t="shared" si="21"/>
        <v>-11.454545454545467</v>
      </c>
      <c r="B46">
        <f t="shared" si="22"/>
        <v>17.681818181818166</v>
      </c>
      <c r="C46">
        <f t="shared" si="23"/>
        <v>0</v>
      </c>
      <c r="D46">
        <f t="shared" si="24"/>
        <v>35.181818181818159</v>
      </c>
      <c r="H46">
        <v>44</v>
      </c>
      <c r="I46">
        <f t="shared" si="3"/>
        <v>2</v>
      </c>
      <c r="J46">
        <f t="shared" si="4"/>
        <v>4</v>
      </c>
      <c r="L46">
        <f t="shared" si="0"/>
        <v>5.454545454545455</v>
      </c>
      <c r="N46">
        <f t="shared" si="10"/>
        <v>-5.6363636363636331</v>
      </c>
      <c r="O46">
        <f t="shared" si="11"/>
        <v>1.454545454545455</v>
      </c>
      <c r="P46">
        <f t="shared" si="12"/>
        <v>0</v>
      </c>
      <c r="Q46">
        <f t="shared" si="13"/>
        <v>5.454545454545455</v>
      </c>
    </row>
    <row r="47" spans="1:17" x14ac:dyDescent="0.25">
      <c r="A47">
        <f t="shared" si="21"/>
        <v>-11.999999999999986</v>
      </c>
      <c r="B47">
        <f t="shared" si="22"/>
        <v>17.999999999999993</v>
      </c>
      <c r="C47">
        <f t="shared" si="23"/>
        <v>0</v>
      </c>
      <c r="D47">
        <f t="shared" si="24"/>
        <v>35.999999999999979</v>
      </c>
      <c r="H47">
        <v>45</v>
      </c>
      <c r="I47">
        <f t="shared" si="3"/>
        <v>2</v>
      </c>
      <c r="J47">
        <f t="shared" si="4"/>
        <v>5</v>
      </c>
      <c r="L47">
        <f t="shared" si="0"/>
        <v>7.0909090909090908</v>
      </c>
      <c r="N47">
        <f t="shared" si="10"/>
        <v>-6.7272727272727266</v>
      </c>
      <c r="O47">
        <f t="shared" si="11"/>
        <v>2.0909090909090908</v>
      </c>
      <c r="P47">
        <f t="shared" si="12"/>
        <v>0</v>
      </c>
      <c r="Q47">
        <f t="shared" si="13"/>
        <v>7.0909090909090908</v>
      </c>
    </row>
    <row r="48" spans="1:17" x14ac:dyDescent="0.25">
      <c r="H48">
        <v>46</v>
      </c>
      <c r="I48">
        <f t="shared" si="3"/>
        <v>2</v>
      </c>
      <c r="J48">
        <f t="shared" si="4"/>
        <v>6</v>
      </c>
      <c r="L48">
        <f t="shared" si="0"/>
        <v>8.7272727272727266</v>
      </c>
      <c r="N48">
        <f t="shared" si="10"/>
        <v>-7.8181818181818201</v>
      </c>
      <c r="O48">
        <f t="shared" si="11"/>
        <v>2.7272727272727266</v>
      </c>
      <c r="P48">
        <f t="shared" si="12"/>
        <v>0</v>
      </c>
      <c r="Q48">
        <f t="shared" si="13"/>
        <v>8.7272727272727266</v>
      </c>
    </row>
    <row r="49" spans="8:17" x14ac:dyDescent="0.25">
      <c r="H49">
        <v>47</v>
      </c>
      <c r="I49">
        <f t="shared" si="3"/>
        <v>2</v>
      </c>
      <c r="J49">
        <f t="shared" si="4"/>
        <v>7</v>
      </c>
      <c r="L49">
        <f t="shared" si="0"/>
        <v>10.363636363636363</v>
      </c>
      <c r="N49">
        <f t="shared" si="10"/>
        <v>-8.9090909090909101</v>
      </c>
      <c r="O49">
        <f t="shared" si="11"/>
        <v>3.3636363636363633</v>
      </c>
      <c r="P49">
        <f t="shared" si="12"/>
        <v>0</v>
      </c>
      <c r="Q49">
        <f t="shared" si="13"/>
        <v>10.363636363636363</v>
      </c>
    </row>
    <row r="50" spans="8:17" x14ac:dyDescent="0.25">
      <c r="H50">
        <v>48</v>
      </c>
      <c r="I50">
        <f t="shared" si="3"/>
        <v>2</v>
      </c>
      <c r="J50">
        <f t="shared" si="4"/>
        <v>8</v>
      </c>
      <c r="L50">
        <f t="shared" si="0"/>
        <v>12</v>
      </c>
      <c r="N50">
        <f t="shared" si="10"/>
        <v>-10</v>
      </c>
      <c r="O50">
        <f t="shared" si="11"/>
        <v>4</v>
      </c>
      <c r="P50">
        <f t="shared" si="12"/>
        <v>0</v>
      </c>
      <c r="Q50">
        <f t="shared" si="13"/>
        <v>12</v>
      </c>
    </row>
    <row r="51" spans="8:17" x14ac:dyDescent="0.25">
      <c r="H51">
        <v>49</v>
      </c>
      <c r="I51">
        <f t="shared" si="3"/>
        <v>2</v>
      </c>
      <c r="J51">
        <f t="shared" si="4"/>
        <v>9</v>
      </c>
      <c r="L51">
        <f t="shared" si="0"/>
        <v>13.636363636363637</v>
      </c>
      <c r="N51">
        <f t="shared" si="10"/>
        <v>-11.090909090909093</v>
      </c>
      <c r="O51">
        <f t="shared" si="11"/>
        <v>4.6363636363636367</v>
      </c>
      <c r="P51">
        <f t="shared" si="12"/>
        <v>0</v>
      </c>
      <c r="Q51">
        <f t="shared" si="13"/>
        <v>13.636363636363637</v>
      </c>
    </row>
    <row r="52" spans="8:17" x14ac:dyDescent="0.25">
      <c r="H52">
        <v>50</v>
      </c>
      <c r="I52">
        <f t="shared" si="3"/>
        <v>3</v>
      </c>
      <c r="J52">
        <f t="shared" si="4"/>
        <v>0</v>
      </c>
      <c r="L52">
        <f t="shared" si="0"/>
        <v>-1.6363636363636365</v>
      </c>
      <c r="N52">
        <f t="shared" si="10"/>
        <v>-1.9090909090909092</v>
      </c>
      <c r="O52">
        <f t="shared" si="11"/>
        <v>-1.6363636363636365</v>
      </c>
      <c r="P52">
        <f t="shared" si="12"/>
        <v>0</v>
      </c>
      <c r="Q52">
        <f t="shared" si="13"/>
        <v>-1.6363636363636365</v>
      </c>
    </row>
    <row r="53" spans="8:17" x14ac:dyDescent="0.25">
      <c r="H53">
        <v>51</v>
      </c>
      <c r="I53">
        <f t="shared" si="3"/>
        <v>3</v>
      </c>
      <c r="J53">
        <f t="shared" si="4"/>
        <v>1</v>
      </c>
      <c r="L53">
        <f t="shared" si="0"/>
        <v>0</v>
      </c>
      <c r="N53">
        <f t="shared" si="10"/>
        <v>-3</v>
      </c>
      <c r="O53">
        <f t="shared" si="11"/>
        <v>-1</v>
      </c>
      <c r="P53">
        <f t="shared" si="12"/>
        <v>0</v>
      </c>
      <c r="Q53">
        <f t="shared" si="13"/>
        <v>0</v>
      </c>
    </row>
    <row r="54" spans="8:17" x14ac:dyDescent="0.25">
      <c r="H54">
        <v>52</v>
      </c>
      <c r="I54">
        <f t="shared" si="3"/>
        <v>3</v>
      </c>
      <c r="J54">
        <f t="shared" si="4"/>
        <v>2</v>
      </c>
      <c r="L54">
        <f t="shared" si="0"/>
        <v>1.6363636363636365</v>
      </c>
      <c r="N54">
        <f t="shared" si="10"/>
        <v>-4.0909090909090908</v>
      </c>
      <c r="O54">
        <f t="shared" si="11"/>
        <v>-0.36363636363636354</v>
      </c>
      <c r="P54">
        <f t="shared" si="12"/>
        <v>0</v>
      </c>
      <c r="Q54">
        <f t="shared" si="13"/>
        <v>1.6363636363636365</v>
      </c>
    </row>
    <row r="55" spans="8:17" x14ac:dyDescent="0.25">
      <c r="H55">
        <v>53</v>
      </c>
      <c r="I55">
        <f t="shared" si="3"/>
        <v>3</v>
      </c>
      <c r="J55">
        <f t="shared" si="4"/>
        <v>3</v>
      </c>
      <c r="L55">
        <f t="shared" si="0"/>
        <v>3.2727272727272725</v>
      </c>
      <c r="N55">
        <f t="shared" si="10"/>
        <v>-5.1818181818181834</v>
      </c>
      <c r="O55">
        <f t="shared" si="11"/>
        <v>0.27272727272727249</v>
      </c>
      <c r="P55">
        <f t="shared" si="12"/>
        <v>0</v>
      </c>
      <c r="Q55">
        <f t="shared" si="13"/>
        <v>3.2727272727272725</v>
      </c>
    </row>
    <row r="56" spans="8:17" x14ac:dyDescent="0.25">
      <c r="H56">
        <v>54</v>
      </c>
      <c r="I56">
        <f t="shared" si="3"/>
        <v>3</v>
      </c>
      <c r="J56">
        <f t="shared" si="4"/>
        <v>4</v>
      </c>
      <c r="L56">
        <f t="shared" si="0"/>
        <v>4.9090909090909092</v>
      </c>
      <c r="N56">
        <f t="shared" si="10"/>
        <v>-6.2727272727272734</v>
      </c>
      <c r="O56">
        <f t="shared" si="11"/>
        <v>0.90909090909090917</v>
      </c>
      <c r="P56">
        <f t="shared" si="12"/>
        <v>0</v>
      </c>
      <c r="Q56">
        <f t="shared" si="13"/>
        <v>4.9090909090909092</v>
      </c>
    </row>
    <row r="57" spans="8:17" x14ac:dyDescent="0.25">
      <c r="H57">
        <v>55</v>
      </c>
      <c r="I57">
        <f t="shared" si="3"/>
        <v>3</v>
      </c>
      <c r="J57">
        <f t="shared" si="4"/>
        <v>5</v>
      </c>
      <c r="L57">
        <f t="shared" si="0"/>
        <v>6.545454545454545</v>
      </c>
      <c r="N57">
        <f t="shared" si="10"/>
        <v>-7.3636363636363669</v>
      </c>
      <c r="O57">
        <f t="shared" si="11"/>
        <v>1.545454545454545</v>
      </c>
      <c r="P57">
        <f t="shared" si="12"/>
        <v>0</v>
      </c>
      <c r="Q57">
        <f t="shared" si="13"/>
        <v>6.545454545454545</v>
      </c>
    </row>
    <row r="58" spans="8:17" x14ac:dyDescent="0.25">
      <c r="H58">
        <v>56</v>
      </c>
      <c r="I58">
        <f t="shared" si="3"/>
        <v>3</v>
      </c>
      <c r="J58">
        <f t="shared" si="4"/>
        <v>6</v>
      </c>
      <c r="L58">
        <f t="shared" si="0"/>
        <v>8.1818181818181817</v>
      </c>
      <c r="N58">
        <f t="shared" si="10"/>
        <v>-8.4545454545454533</v>
      </c>
      <c r="O58">
        <f t="shared" si="11"/>
        <v>2.1818181818181817</v>
      </c>
      <c r="P58">
        <f t="shared" si="12"/>
        <v>0</v>
      </c>
      <c r="Q58">
        <f t="shared" si="13"/>
        <v>8.1818181818181817</v>
      </c>
    </row>
    <row r="59" spans="8:17" x14ac:dyDescent="0.25">
      <c r="H59">
        <v>57</v>
      </c>
      <c r="I59">
        <f t="shared" si="3"/>
        <v>3</v>
      </c>
      <c r="J59">
        <f t="shared" si="4"/>
        <v>7</v>
      </c>
      <c r="L59">
        <f t="shared" si="0"/>
        <v>9.8181818181818183</v>
      </c>
      <c r="N59">
        <f t="shared" si="10"/>
        <v>-9.5454545454545467</v>
      </c>
      <c r="O59">
        <f t="shared" si="11"/>
        <v>2.8181818181818183</v>
      </c>
      <c r="P59">
        <f t="shared" si="12"/>
        <v>0</v>
      </c>
      <c r="Q59">
        <f t="shared" si="13"/>
        <v>9.8181818181818183</v>
      </c>
    </row>
    <row r="60" spans="8:17" x14ac:dyDescent="0.25">
      <c r="H60">
        <v>58</v>
      </c>
      <c r="I60">
        <f t="shared" si="3"/>
        <v>3</v>
      </c>
      <c r="J60">
        <f t="shared" si="4"/>
        <v>8</v>
      </c>
      <c r="L60">
        <f t="shared" si="0"/>
        <v>11.454545454545455</v>
      </c>
      <c r="N60">
        <f t="shared" si="10"/>
        <v>-10.636363636363633</v>
      </c>
      <c r="O60">
        <f t="shared" si="11"/>
        <v>3.454545454545455</v>
      </c>
      <c r="P60">
        <f t="shared" si="12"/>
        <v>0</v>
      </c>
      <c r="Q60">
        <f t="shared" si="13"/>
        <v>11.454545454545455</v>
      </c>
    </row>
    <row r="61" spans="8:17" x14ac:dyDescent="0.25">
      <c r="H61">
        <v>59</v>
      </c>
      <c r="I61">
        <f t="shared" si="3"/>
        <v>3</v>
      </c>
      <c r="J61">
        <f t="shared" si="4"/>
        <v>9</v>
      </c>
      <c r="L61">
        <f t="shared" si="0"/>
        <v>13.09090909090909</v>
      </c>
      <c r="N61">
        <f t="shared" si="10"/>
        <v>-11.727272727272734</v>
      </c>
      <c r="O61">
        <f t="shared" si="11"/>
        <v>4.0909090909090899</v>
      </c>
      <c r="P61">
        <f t="shared" si="12"/>
        <v>0</v>
      </c>
      <c r="Q61">
        <f t="shared" si="13"/>
        <v>13.09090909090909</v>
      </c>
    </row>
    <row r="62" spans="8:17" x14ac:dyDescent="0.25">
      <c r="H62">
        <v>60</v>
      </c>
      <c r="I62">
        <f t="shared" si="3"/>
        <v>4</v>
      </c>
      <c r="J62">
        <f t="shared" si="4"/>
        <v>0</v>
      </c>
      <c r="L62">
        <f t="shared" si="0"/>
        <v>-2.1818181818181817</v>
      </c>
      <c r="N62">
        <f t="shared" si="10"/>
        <v>-2.545454545454545</v>
      </c>
      <c r="O62">
        <f t="shared" si="11"/>
        <v>-2.1818181818181817</v>
      </c>
      <c r="P62">
        <f t="shared" si="12"/>
        <v>0</v>
      </c>
      <c r="Q62">
        <f t="shared" si="13"/>
        <v>-2.1818181818181817</v>
      </c>
    </row>
    <row r="63" spans="8:17" x14ac:dyDescent="0.25">
      <c r="H63">
        <v>61</v>
      </c>
      <c r="I63">
        <f t="shared" si="3"/>
        <v>4</v>
      </c>
      <c r="J63">
        <f t="shared" si="4"/>
        <v>1</v>
      </c>
      <c r="L63">
        <f t="shared" si="0"/>
        <v>-0.54545454545454519</v>
      </c>
      <c r="N63">
        <f t="shared" si="10"/>
        <v>-3.6363636363636358</v>
      </c>
      <c r="O63">
        <f t="shared" si="11"/>
        <v>-1.5454545454545452</v>
      </c>
      <c r="P63">
        <f t="shared" si="12"/>
        <v>0</v>
      </c>
      <c r="Q63">
        <f t="shared" si="13"/>
        <v>-0.54545454545454519</v>
      </c>
    </row>
    <row r="64" spans="8:17" x14ac:dyDescent="0.25">
      <c r="H64">
        <v>62</v>
      </c>
      <c r="I64">
        <f t="shared" si="3"/>
        <v>4</v>
      </c>
      <c r="J64">
        <f t="shared" si="4"/>
        <v>2</v>
      </c>
      <c r="L64">
        <f t="shared" si="0"/>
        <v>1.0909090909090913</v>
      </c>
      <c r="N64">
        <f t="shared" si="10"/>
        <v>-4.7272727272727266</v>
      </c>
      <c r="O64">
        <f t="shared" si="11"/>
        <v>-0.90909090909090873</v>
      </c>
      <c r="P64">
        <f t="shared" si="12"/>
        <v>0</v>
      </c>
      <c r="Q64">
        <f t="shared" si="13"/>
        <v>1.0909090909090913</v>
      </c>
    </row>
    <row r="65" spans="8:17" x14ac:dyDescent="0.25">
      <c r="H65">
        <v>63</v>
      </c>
      <c r="I65">
        <f t="shared" si="3"/>
        <v>4</v>
      </c>
      <c r="J65">
        <f t="shared" si="4"/>
        <v>3</v>
      </c>
      <c r="L65">
        <f t="shared" si="0"/>
        <v>2.7272727272727275</v>
      </c>
      <c r="N65">
        <f t="shared" si="10"/>
        <v>-5.8181818181818166</v>
      </c>
      <c r="O65">
        <f t="shared" si="11"/>
        <v>-0.27272727272727249</v>
      </c>
      <c r="P65">
        <f t="shared" si="12"/>
        <v>0</v>
      </c>
      <c r="Q65">
        <f t="shared" si="13"/>
        <v>2.7272727272727275</v>
      </c>
    </row>
    <row r="66" spans="8:17" x14ac:dyDescent="0.25">
      <c r="H66">
        <v>64</v>
      </c>
      <c r="I66">
        <f t="shared" si="3"/>
        <v>4</v>
      </c>
      <c r="J66">
        <f t="shared" si="4"/>
        <v>4</v>
      </c>
      <c r="L66">
        <f t="shared" ref="L66:L129" si="25">I66*-6/11 +J66*18/11</f>
        <v>4.3636363636363642</v>
      </c>
      <c r="N66">
        <f t="shared" si="10"/>
        <v>-6.9090909090909065</v>
      </c>
      <c r="O66">
        <f t="shared" si="11"/>
        <v>0.3636363636363642</v>
      </c>
      <c r="P66">
        <f t="shared" si="12"/>
        <v>0</v>
      </c>
      <c r="Q66">
        <f t="shared" si="13"/>
        <v>4.3636363636363642</v>
      </c>
    </row>
    <row r="67" spans="8:17" x14ac:dyDescent="0.25">
      <c r="H67">
        <v>65</v>
      </c>
      <c r="I67">
        <f t="shared" ref="I67:I130" si="26">ROUNDDOWN(H67/10,0)+$I$1</f>
        <v>4</v>
      </c>
      <c r="J67">
        <f t="shared" ref="J67:J130" si="27">H67-(I67-$I$1)*10+$J$1</f>
        <v>5</v>
      </c>
      <c r="L67">
        <f t="shared" si="25"/>
        <v>6</v>
      </c>
      <c r="N67">
        <f t="shared" si="10"/>
        <v>-8</v>
      </c>
      <c r="O67">
        <f t="shared" si="11"/>
        <v>1</v>
      </c>
      <c r="P67">
        <f t="shared" si="12"/>
        <v>0</v>
      </c>
      <c r="Q67">
        <f t="shared" si="13"/>
        <v>6</v>
      </c>
    </row>
    <row r="68" spans="8:17" x14ac:dyDescent="0.25">
      <c r="H68">
        <v>66</v>
      </c>
      <c r="I68">
        <f t="shared" si="26"/>
        <v>4</v>
      </c>
      <c r="J68">
        <f t="shared" si="27"/>
        <v>6</v>
      </c>
      <c r="L68">
        <f t="shared" si="25"/>
        <v>7.6363636363636367</v>
      </c>
      <c r="N68">
        <f t="shared" ref="N68:N131" si="28">I68-6*J68+3*L68</f>
        <v>-9.0909090909090899</v>
      </c>
      <c r="O68">
        <f t="shared" ref="O68:O131" si="29">-J68+L68</f>
        <v>1.6363636363636367</v>
      </c>
      <c r="P68">
        <f t="shared" ref="P68:P131" si="30">-K68</f>
        <v>0</v>
      </c>
      <c r="Q68">
        <f t="shared" ref="Q68:Q131" si="31">L68</f>
        <v>7.6363636363636367</v>
      </c>
    </row>
    <row r="69" spans="8:17" x14ac:dyDescent="0.25">
      <c r="H69">
        <v>67</v>
      </c>
      <c r="I69">
        <f t="shared" si="26"/>
        <v>4</v>
      </c>
      <c r="J69">
        <f t="shared" si="27"/>
        <v>7</v>
      </c>
      <c r="L69">
        <f t="shared" si="25"/>
        <v>9.2727272727272734</v>
      </c>
      <c r="N69">
        <f t="shared" si="28"/>
        <v>-10.18181818181818</v>
      </c>
      <c r="O69">
        <f t="shared" si="29"/>
        <v>2.2727272727272734</v>
      </c>
      <c r="P69">
        <f t="shared" si="30"/>
        <v>0</v>
      </c>
      <c r="Q69">
        <f t="shared" si="31"/>
        <v>9.2727272727272734</v>
      </c>
    </row>
    <row r="70" spans="8:17" x14ac:dyDescent="0.25">
      <c r="H70">
        <v>68</v>
      </c>
      <c r="I70">
        <f t="shared" si="26"/>
        <v>4</v>
      </c>
      <c r="J70">
        <f t="shared" si="27"/>
        <v>8</v>
      </c>
      <c r="L70">
        <f t="shared" si="25"/>
        <v>10.90909090909091</v>
      </c>
      <c r="N70">
        <f t="shared" si="28"/>
        <v>-11.272727272727266</v>
      </c>
      <c r="O70">
        <f t="shared" si="29"/>
        <v>2.9090909090909101</v>
      </c>
      <c r="P70">
        <f t="shared" si="30"/>
        <v>0</v>
      </c>
      <c r="Q70">
        <f t="shared" si="31"/>
        <v>10.90909090909091</v>
      </c>
    </row>
    <row r="71" spans="8:17" x14ac:dyDescent="0.25">
      <c r="H71">
        <v>69</v>
      </c>
      <c r="I71">
        <f t="shared" si="26"/>
        <v>4</v>
      </c>
      <c r="J71">
        <f t="shared" si="27"/>
        <v>9</v>
      </c>
      <c r="L71">
        <f t="shared" si="25"/>
        <v>12.545454545454545</v>
      </c>
      <c r="N71">
        <f t="shared" si="28"/>
        <v>-12.363636363636367</v>
      </c>
      <c r="O71">
        <f t="shared" si="29"/>
        <v>3.545454545454545</v>
      </c>
      <c r="P71">
        <f t="shared" si="30"/>
        <v>0</v>
      </c>
      <c r="Q71">
        <f t="shared" si="31"/>
        <v>12.545454545454545</v>
      </c>
    </row>
    <row r="72" spans="8:17" x14ac:dyDescent="0.25">
      <c r="H72">
        <v>70</v>
      </c>
      <c r="I72">
        <f t="shared" si="26"/>
        <v>5</v>
      </c>
      <c r="J72">
        <f t="shared" si="27"/>
        <v>0</v>
      </c>
      <c r="L72">
        <f t="shared" si="25"/>
        <v>-2.7272727272727271</v>
      </c>
      <c r="N72">
        <f t="shared" si="28"/>
        <v>-3.1818181818181817</v>
      </c>
      <c r="O72">
        <f t="shared" si="29"/>
        <v>-2.7272727272727271</v>
      </c>
      <c r="P72">
        <f t="shared" si="30"/>
        <v>0</v>
      </c>
      <c r="Q72">
        <f t="shared" si="31"/>
        <v>-2.7272727272727271</v>
      </c>
    </row>
    <row r="73" spans="8:17" x14ac:dyDescent="0.25">
      <c r="H73">
        <v>71</v>
      </c>
      <c r="I73">
        <f t="shared" si="26"/>
        <v>5</v>
      </c>
      <c r="J73">
        <f t="shared" si="27"/>
        <v>1</v>
      </c>
      <c r="L73">
        <f t="shared" si="25"/>
        <v>-1.0909090909090906</v>
      </c>
      <c r="N73">
        <f t="shared" si="28"/>
        <v>-4.2727272727272716</v>
      </c>
      <c r="O73">
        <f t="shared" si="29"/>
        <v>-2.0909090909090908</v>
      </c>
      <c r="P73">
        <f t="shared" si="30"/>
        <v>0</v>
      </c>
      <c r="Q73">
        <f t="shared" si="31"/>
        <v>-1.0909090909090906</v>
      </c>
    </row>
    <row r="74" spans="8:17" x14ac:dyDescent="0.25">
      <c r="H74">
        <v>72</v>
      </c>
      <c r="I74">
        <f t="shared" si="26"/>
        <v>5</v>
      </c>
      <c r="J74">
        <f t="shared" si="27"/>
        <v>2</v>
      </c>
      <c r="L74">
        <f t="shared" si="25"/>
        <v>0.54545454545454586</v>
      </c>
      <c r="N74">
        <f t="shared" si="28"/>
        <v>-5.3636363636363624</v>
      </c>
      <c r="O74">
        <f t="shared" si="29"/>
        <v>-1.4545454545454541</v>
      </c>
      <c r="P74">
        <f t="shared" si="30"/>
        <v>0</v>
      </c>
      <c r="Q74">
        <f t="shared" si="31"/>
        <v>0.54545454545454586</v>
      </c>
    </row>
    <row r="75" spans="8:17" x14ac:dyDescent="0.25">
      <c r="H75">
        <v>73</v>
      </c>
      <c r="I75">
        <f t="shared" si="26"/>
        <v>5</v>
      </c>
      <c r="J75">
        <f t="shared" si="27"/>
        <v>3</v>
      </c>
      <c r="L75">
        <f t="shared" si="25"/>
        <v>2.1818181818181821</v>
      </c>
      <c r="N75">
        <f t="shared" si="28"/>
        <v>-6.4545454545454533</v>
      </c>
      <c r="O75">
        <f t="shared" si="29"/>
        <v>-0.8181818181818179</v>
      </c>
      <c r="P75">
        <f t="shared" si="30"/>
        <v>0</v>
      </c>
      <c r="Q75">
        <f t="shared" si="31"/>
        <v>2.1818181818181821</v>
      </c>
    </row>
    <row r="76" spans="8:17" x14ac:dyDescent="0.25">
      <c r="H76">
        <v>74</v>
      </c>
      <c r="I76">
        <f t="shared" si="26"/>
        <v>5</v>
      </c>
      <c r="J76">
        <f t="shared" si="27"/>
        <v>4</v>
      </c>
      <c r="L76">
        <f t="shared" si="25"/>
        <v>3.8181818181818188</v>
      </c>
      <c r="N76">
        <f t="shared" si="28"/>
        <v>-7.5454545454545432</v>
      </c>
      <c r="O76">
        <f t="shared" si="29"/>
        <v>-0.18181818181818121</v>
      </c>
      <c r="P76">
        <f t="shared" si="30"/>
        <v>0</v>
      </c>
      <c r="Q76">
        <f t="shared" si="31"/>
        <v>3.8181818181818188</v>
      </c>
    </row>
    <row r="77" spans="8:17" x14ac:dyDescent="0.25">
      <c r="H77">
        <v>75</v>
      </c>
      <c r="I77">
        <f t="shared" si="26"/>
        <v>5</v>
      </c>
      <c r="J77">
        <f t="shared" si="27"/>
        <v>5</v>
      </c>
      <c r="L77">
        <f t="shared" si="25"/>
        <v>5.454545454545455</v>
      </c>
      <c r="N77">
        <f t="shared" si="28"/>
        <v>-8.6363636363636331</v>
      </c>
      <c r="O77">
        <f t="shared" si="29"/>
        <v>0.45454545454545503</v>
      </c>
      <c r="P77">
        <f t="shared" si="30"/>
        <v>0</v>
      </c>
      <c r="Q77">
        <f t="shared" si="31"/>
        <v>5.454545454545455</v>
      </c>
    </row>
    <row r="78" spans="8:17" x14ac:dyDescent="0.25">
      <c r="H78">
        <v>76</v>
      </c>
      <c r="I78">
        <f t="shared" si="26"/>
        <v>5</v>
      </c>
      <c r="J78">
        <f t="shared" si="27"/>
        <v>6</v>
      </c>
      <c r="L78">
        <f t="shared" si="25"/>
        <v>7.0909090909090917</v>
      </c>
      <c r="N78">
        <f t="shared" si="28"/>
        <v>-9.7272727272727266</v>
      </c>
      <c r="O78">
        <f t="shared" si="29"/>
        <v>1.0909090909090917</v>
      </c>
      <c r="P78">
        <f t="shared" si="30"/>
        <v>0</v>
      </c>
      <c r="Q78">
        <f t="shared" si="31"/>
        <v>7.0909090909090917</v>
      </c>
    </row>
    <row r="79" spans="8:17" x14ac:dyDescent="0.25">
      <c r="H79">
        <v>77</v>
      </c>
      <c r="I79">
        <f t="shared" si="26"/>
        <v>5</v>
      </c>
      <c r="J79">
        <f t="shared" si="27"/>
        <v>7</v>
      </c>
      <c r="L79">
        <f t="shared" si="25"/>
        <v>8.7272727272727284</v>
      </c>
      <c r="N79">
        <f t="shared" si="28"/>
        <v>-10.818181818181813</v>
      </c>
      <c r="O79">
        <f t="shared" si="29"/>
        <v>1.7272727272727284</v>
      </c>
      <c r="P79">
        <f t="shared" si="30"/>
        <v>0</v>
      </c>
      <c r="Q79">
        <f t="shared" si="31"/>
        <v>8.7272727272727284</v>
      </c>
    </row>
    <row r="80" spans="8:17" x14ac:dyDescent="0.25">
      <c r="H80">
        <v>78</v>
      </c>
      <c r="I80">
        <f t="shared" si="26"/>
        <v>5</v>
      </c>
      <c r="J80">
        <f t="shared" si="27"/>
        <v>8</v>
      </c>
      <c r="L80">
        <f t="shared" si="25"/>
        <v>10.363636363636365</v>
      </c>
      <c r="N80">
        <f t="shared" si="28"/>
        <v>-11.909090909090907</v>
      </c>
      <c r="O80">
        <f t="shared" si="29"/>
        <v>2.3636363636363651</v>
      </c>
      <c r="P80">
        <f t="shared" si="30"/>
        <v>0</v>
      </c>
      <c r="Q80">
        <f t="shared" si="31"/>
        <v>10.363636363636365</v>
      </c>
    </row>
    <row r="81" spans="8:17" x14ac:dyDescent="0.25">
      <c r="H81">
        <v>79</v>
      </c>
      <c r="I81">
        <f t="shared" si="26"/>
        <v>5</v>
      </c>
      <c r="J81">
        <f t="shared" si="27"/>
        <v>9</v>
      </c>
      <c r="L81">
        <f t="shared" si="25"/>
        <v>12</v>
      </c>
      <c r="N81">
        <f t="shared" si="28"/>
        <v>-13</v>
      </c>
      <c r="O81">
        <f t="shared" si="29"/>
        <v>3</v>
      </c>
      <c r="P81">
        <f t="shared" si="30"/>
        <v>0</v>
      </c>
      <c r="Q81">
        <f t="shared" si="31"/>
        <v>12</v>
      </c>
    </row>
    <row r="82" spans="8:17" x14ac:dyDescent="0.25">
      <c r="H82">
        <v>80</v>
      </c>
      <c r="I82">
        <f t="shared" si="26"/>
        <v>6</v>
      </c>
      <c r="J82">
        <f t="shared" si="27"/>
        <v>0</v>
      </c>
      <c r="L82">
        <f t="shared" si="25"/>
        <v>-3.2727272727272729</v>
      </c>
      <c r="N82">
        <f t="shared" si="28"/>
        <v>-3.8181818181818183</v>
      </c>
      <c r="O82">
        <f t="shared" si="29"/>
        <v>-3.2727272727272729</v>
      </c>
      <c r="P82">
        <f t="shared" si="30"/>
        <v>0</v>
      </c>
      <c r="Q82">
        <f t="shared" si="31"/>
        <v>-3.2727272727272729</v>
      </c>
    </row>
    <row r="83" spans="8:17" x14ac:dyDescent="0.25">
      <c r="H83">
        <v>81</v>
      </c>
      <c r="I83">
        <f t="shared" si="26"/>
        <v>6</v>
      </c>
      <c r="J83">
        <f t="shared" si="27"/>
        <v>1</v>
      </c>
      <c r="L83">
        <f t="shared" si="25"/>
        <v>-1.6363636363636365</v>
      </c>
      <c r="N83">
        <f t="shared" si="28"/>
        <v>-4.9090909090909092</v>
      </c>
      <c r="O83">
        <f t="shared" si="29"/>
        <v>-2.6363636363636367</v>
      </c>
      <c r="P83">
        <f t="shared" si="30"/>
        <v>0</v>
      </c>
      <c r="Q83">
        <f t="shared" si="31"/>
        <v>-1.6363636363636365</v>
      </c>
    </row>
    <row r="84" spans="8:17" x14ac:dyDescent="0.25">
      <c r="H84">
        <v>82</v>
      </c>
      <c r="I84">
        <f t="shared" si="26"/>
        <v>6</v>
      </c>
      <c r="J84">
        <f t="shared" si="27"/>
        <v>2</v>
      </c>
      <c r="L84">
        <f t="shared" si="25"/>
        <v>0</v>
      </c>
      <c r="N84">
        <f t="shared" si="28"/>
        <v>-6</v>
      </c>
      <c r="O84">
        <f t="shared" si="29"/>
        <v>-2</v>
      </c>
      <c r="P84">
        <f t="shared" si="30"/>
        <v>0</v>
      </c>
      <c r="Q84">
        <f t="shared" si="31"/>
        <v>0</v>
      </c>
    </row>
    <row r="85" spans="8:17" x14ac:dyDescent="0.25">
      <c r="H85">
        <v>83</v>
      </c>
      <c r="I85">
        <f t="shared" si="26"/>
        <v>6</v>
      </c>
      <c r="J85">
        <f t="shared" si="27"/>
        <v>3</v>
      </c>
      <c r="L85">
        <f t="shared" si="25"/>
        <v>1.6363636363636362</v>
      </c>
      <c r="N85">
        <f t="shared" si="28"/>
        <v>-7.0909090909090917</v>
      </c>
      <c r="O85">
        <f t="shared" si="29"/>
        <v>-1.3636363636363638</v>
      </c>
      <c r="P85">
        <f t="shared" si="30"/>
        <v>0</v>
      </c>
      <c r="Q85">
        <f t="shared" si="31"/>
        <v>1.6363636363636362</v>
      </c>
    </row>
    <row r="86" spans="8:17" x14ac:dyDescent="0.25">
      <c r="H86">
        <v>84</v>
      </c>
      <c r="I86">
        <f t="shared" si="26"/>
        <v>6</v>
      </c>
      <c r="J86">
        <f t="shared" si="27"/>
        <v>4</v>
      </c>
      <c r="L86">
        <f t="shared" si="25"/>
        <v>3.2727272727272729</v>
      </c>
      <c r="N86">
        <f t="shared" si="28"/>
        <v>-8.1818181818181817</v>
      </c>
      <c r="O86">
        <f t="shared" si="29"/>
        <v>-0.72727272727272707</v>
      </c>
      <c r="P86">
        <f t="shared" si="30"/>
        <v>0</v>
      </c>
      <c r="Q86">
        <f t="shared" si="31"/>
        <v>3.2727272727272729</v>
      </c>
    </row>
    <row r="87" spans="8:17" x14ac:dyDescent="0.25">
      <c r="H87">
        <v>85</v>
      </c>
      <c r="I87">
        <f t="shared" si="26"/>
        <v>6</v>
      </c>
      <c r="J87">
        <f t="shared" si="27"/>
        <v>5</v>
      </c>
      <c r="L87">
        <f t="shared" si="25"/>
        <v>4.9090909090909083</v>
      </c>
      <c r="N87">
        <f t="shared" si="28"/>
        <v>-9.2727272727272751</v>
      </c>
      <c r="O87">
        <f t="shared" si="29"/>
        <v>-9.0909090909091717E-2</v>
      </c>
      <c r="P87">
        <f t="shared" si="30"/>
        <v>0</v>
      </c>
      <c r="Q87">
        <f t="shared" si="31"/>
        <v>4.9090909090909083</v>
      </c>
    </row>
    <row r="88" spans="8:17" x14ac:dyDescent="0.25">
      <c r="H88">
        <v>86</v>
      </c>
      <c r="I88">
        <f t="shared" si="26"/>
        <v>6</v>
      </c>
      <c r="J88">
        <f t="shared" si="27"/>
        <v>6</v>
      </c>
      <c r="L88">
        <f t="shared" si="25"/>
        <v>6.545454545454545</v>
      </c>
      <c r="N88">
        <f t="shared" si="28"/>
        <v>-10.363636363636367</v>
      </c>
      <c r="O88">
        <f t="shared" si="29"/>
        <v>0.54545454545454497</v>
      </c>
      <c r="P88">
        <f t="shared" si="30"/>
        <v>0</v>
      </c>
      <c r="Q88">
        <f t="shared" si="31"/>
        <v>6.545454545454545</v>
      </c>
    </row>
    <row r="89" spans="8:17" x14ac:dyDescent="0.25">
      <c r="H89">
        <v>87</v>
      </c>
      <c r="I89">
        <f t="shared" si="26"/>
        <v>6</v>
      </c>
      <c r="J89">
        <f t="shared" si="27"/>
        <v>7</v>
      </c>
      <c r="L89">
        <f t="shared" si="25"/>
        <v>8.1818181818181817</v>
      </c>
      <c r="N89">
        <f t="shared" si="28"/>
        <v>-11.454545454545453</v>
      </c>
      <c r="O89">
        <f t="shared" si="29"/>
        <v>1.1818181818181817</v>
      </c>
      <c r="P89">
        <f t="shared" si="30"/>
        <v>0</v>
      </c>
      <c r="Q89">
        <f t="shared" si="31"/>
        <v>8.1818181818181817</v>
      </c>
    </row>
    <row r="90" spans="8:17" x14ac:dyDescent="0.25">
      <c r="H90">
        <v>88</v>
      </c>
      <c r="I90">
        <f t="shared" si="26"/>
        <v>6</v>
      </c>
      <c r="J90">
        <f t="shared" si="27"/>
        <v>8</v>
      </c>
      <c r="L90">
        <f t="shared" si="25"/>
        <v>9.8181818181818183</v>
      </c>
      <c r="N90">
        <f t="shared" si="28"/>
        <v>-12.545454545454547</v>
      </c>
      <c r="O90">
        <f t="shared" si="29"/>
        <v>1.8181818181818183</v>
      </c>
      <c r="P90">
        <f t="shared" si="30"/>
        <v>0</v>
      </c>
      <c r="Q90">
        <f t="shared" si="31"/>
        <v>9.8181818181818183</v>
      </c>
    </row>
    <row r="91" spans="8:17" x14ac:dyDescent="0.25">
      <c r="H91">
        <v>89</v>
      </c>
      <c r="I91">
        <f t="shared" si="26"/>
        <v>6</v>
      </c>
      <c r="J91">
        <f t="shared" si="27"/>
        <v>9</v>
      </c>
      <c r="L91">
        <f t="shared" si="25"/>
        <v>11.454545454545453</v>
      </c>
      <c r="N91">
        <f t="shared" si="28"/>
        <v>-13.63636363636364</v>
      </c>
      <c r="O91">
        <f t="shared" si="29"/>
        <v>2.4545454545454533</v>
      </c>
      <c r="P91">
        <f t="shared" si="30"/>
        <v>0</v>
      </c>
      <c r="Q91">
        <f t="shared" si="31"/>
        <v>11.454545454545453</v>
      </c>
    </row>
    <row r="92" spans="8:17" x14ac:dyDescent="0.25">
      <c r="H92">
        <v>90</v>
      </c>
      <c r="I92">
        <f t="shared" si="26"/>
        <v>7</v>
      </c>
      <c r="J92">
        <f t="shared" si="27"/>
        <v>0</v>
      </c>
      <c r="L92">
        <f t="shared" si="25"/>
        <v>-3.8181818181818183</v>
      </c>
      <c r="N92">
        <f t="shared" si="28"/>
        <v>-4.454545454545455</v>
      </c>
      <c r="O92">
        <f t="shared" si="29"/>
        <v>-3.8181818181818183</v>
      </c>
      <c r="P92">
        <f t="shared" si="30"/>
        <v>0</v>
      </c>
      <c r="Q92">
        <f t="shared" si="31"/>
        <v>-3.8181818181818183</v>
      </c>
    </row>
    <row r="93" spans="8:17" x14ac:dyDescent="0.25">
      <c r="H93">
        <v>91</v>
      </c>
      <c r="I93">
        <f t="shared" si="26"/>
        <v>7</v>
      </c>
      <c r="J93">
        <f t="shared" si="27"/>
        <v>1</v>
      </c>
      <c r="L93">
        <f t="shared" si="25"/>
        <v>-2.1818181818181817</v>
      </c>
      <c r="N93">
        <f t="shared" si="28"/>
        <v>-5.545454545454545</v>
      </c>
      <c r="O93">
        <f t="shared" si="29"/>
        <v>-3.1818181818181817</v>
      </c>
      <c r="P93">
        <f t="shared" si="30"/>
        <v>0</v>
      </c>
      <c r="Q93">
        <f t="shared" si="31"/>
        <v>-2.1818181818181817</v>
      </c>
    </row>
    <row r="94" spans="8:17" x14ac:dyDescent="0.25">
      <c r="H94">
        <v>92</v>
      </c>
      <c r="I94">
        <f t="shared" si="26"/>
        <v>7</v>
      </c>
      <c r="J94">
        <f t="shared" si="27"/>
        <v>2</v>
      </c>
      <c r="L94">
        <f t="shared" si="25"/>
        <v>-0.54545454545454541</v>
      </c>
      <c r="N94">
        <f t="shared" si="28"/>
        <v>-6.6363636363636367</v>
      </c>
      <c r="O94">
        <f t="shared" si="29"/>
        <v>-2.5454545454545454</v>
      </c>
      <c r="P94">
        <f t="shared" si="30"/>
        <v>0</v>
      </c>
      <c r="Q94">
        <f t="shared" si="31"/>
        <v>-0.54545454545454541</v>
      </c>
    </row>
    <row r="95" spans="8:17" x14ac:dyDescent="0.25">
      <c r="H95">
        <v>93</v>
      </c>
      <c r="I95">
        <f t="shared" si="26"/>
        <v>7</v>
      </c>
      <c r="J95">
        <f t="shared" si="27"/>
        <v>3</v>
      </c>
      <c r="L95">
        <f t="shared" si="25"/>
        <v>1.0909090909090908</v>
      </c>
      <c r="N95">
        <f t="shared" si="28"/>
        <v>-7.7272727272727275</v>
      </c>
      <c r="O95">
        <f t="shared" si="29"/>
        <v>-1.9090909090909092</v>
      </c>
      <c r="P95">
        <f t="shared" si="30"/>
        <v>0</v>
      </c>
      <c r="Q95">
        <f t="shared" si="31"/>
        <v>1.0909090909090908</v>
      </c>
    </row>
    <row r="96" spans="8:17" x14ac:dyDescent="0.25">
      <c r="H96">
        <v>94</v>
      </c>
      <c r="I96">
        <f t="shared" si="26"/>
        <v>7</v>
      </c>
      <c r="J96">
        <f t="shared" si="27"/>
        <v>4</v>
      </c>
      <c r="L96">
        <f t="shared" si="25"/>
        <v>2.7272727272727275</v>
      </c>
      <c r="N96">
        <f t="shared" si="28"/>
        <v>-8.8181818181818166</v>
      </c>
      <c r="O96">
        <f t="shared" si="29"/>
        <v>-1.2727272727272725</v>
      </c>
      <c r="P96">
        <f t="shared" si="30"/>
        <v>0</v>
      </c>
      <c r="Q96">
        <f t="shared" si="31"/>
        <v>2.7272727272727275</v>
      </c>
    </row>
    <row r="97" spans="8:17" x14ac:dyDescent="0.25">
      <c r="H97">
        <v>95</v>
      </c>
      <c r="I97">
        <f t="shared" si="26"/>
        <v>7</v>
      </c>
      <c r="J97">
        <f t="shared" si="27"/>
        <v>5</v>
      </c>
      <c r="L97">
        <f t="shared" si="25"/>
        <v>4.3636363636363633</v>
      </c>
      <c r="N97">
        <f t="shared" si="28"/>
        <v>-9.9090909090909101</v>
      </c>
      <c r="O97">
        <f t="shared" si="29"/>
        <v>-0.63636363636363669</v>
      </c>
      <c r="P97">
        <f t="shared" si="30"/>
        <v>0</v>
      </c>
      <c r="Q97">
        <f t="shared" si="31"/>
        <v>4.3636363636363633</v>
      </c>
    </row>
    <row r="98" spans="8:17" x14ac:dyDescent="0.25">
      <c r="H98">
        <v>96</v>
      </c>
      <c r="I98">
        <f t="shared" si="26"/>
        <v>7</v>
      </c>
      <c r="J98">
        <f t="shared" si="27"/>
        <v>6</v>
      </c>
      <c r="L98">
        <f t="shared" si="25"/>
        <v>6</v>
      </c>
      <c r="N98">
        <f t="shared" si="28"/>
        <v>-11</v>
      </c>
      <c r="O98">
        <f t="shared" si="29"/>
        <v>0</v>
      </c>
      <c r="P98">
        <f t="shared" si="30"/>
        <v>0</v>
      </c>
      <c r="Q98">
        <f t="shared" si="31"/>
        <v>6</v>
      </c>
    </row>
    <row r="99" spans="8:17" x14ac:dyDescent="0.25">
      <c r="H99">
        <v>97</v>
      </c>
      <c r="I99">
        <f t="shared" si="26"/>
        <v>7</v>
      </c>
      <c r="J99">
        <f t="shared" si="27"/>
        <v>7</v>
      </c>
      <c r="L99">
        <f t="shared" si="25"/>
        <v>7.6363636363636367</v>
      </c>
      <c r="N99">
        <f t="shared" si="28"/>
        <v>-12.09090909090909</v>
      </c>
      <c r="O99">
        <f t="shared" si="29"/>
        <v>0.63636363636363669</v>
      </c>
      <c r="P99">
        <f t="shared" si="30"/>
        <v>0</v>
      </c>
      <c r="Q99">
        <f t="shared" si="31"/>
        <v>7.6363636363636367</v>
      </c>
    </row>
    <row r="100" spans="8:17" x14ac:dyDescent="0.25">
      <c r="H100">
        <v>98</v>
      </c>
      <c r="I100">
        <f t="shared" si="26"/>
        <v>7</v>
      </c>
      <c r="J100">
        <f t="shared" si="27"/>
        <v>8</v>
      </c>
      <c r="L100">
        <f t="shared" si="25"/>
        <v>9.2727272727272734</v>
      </c>
      <c r="N100">
        <f t="shared" si="28"/>
        <v>-13.18181818181818</v>
      </c>
      <c r="O100">
        <f t="shared" si="29"/>
        <v>1.2727272727272734</v>
      </c>
      <c r="P100">
        <f t="shared" si="30"/>
        <v>0</v>
      </c>
      <c r="Q100">
        <f t="shared" si="31"/>
        <v>9.2727272727272734</v>
      </c>
    </row>
    <row r="101" spans="8:17" x14ac:dyDescent="0.25">
      <c r="H101">
        <v>99</v>
      </c>
      <c r="I101">
        <f t="shared" si="26"/>
        <v>7</v>
      </c>
      <c r="J101">
        <f t="shared" si="27"/>
        <v>9</v>
      </c>
      <c r="L101">
        <f t="shared" si="25"/>
        <v>10.909090909090908</v>
      </c>
      <c r="N101">
        <f t="shared" si="28"/>
        <v>-14.272727272727273</v>
      </c>
      <c r="O101">
        <f t="shared" si="29"/>
        <v>1.9090909090909083</v>
      </c>
      <c r="P101">
        <f t="shared" si="30"/>
        <v>0</v>
      </c>
      <c r="Q101">
        <f t="shared" si="31"/>
        <v>10.909090909090908</v>
      </c>
    </row>
    <row r="102" spans="8:17" x14ac:dyDescent="0.25">
      <c r="H102">
        <v>100</v>
      </c>
      <c r="I102">
        <f t="shared" si="26"/>
        <v>8</v>
      </c>
      <c r="J102">
        <f t="shared" si="27"/>
        <v>0</v>
      </c>
      <c r="L102">
        <f t="shared" si="25"/>
        <v>-4.3636363636363633</v>
      </c>
      <c r="N102">
        <f t="shared" si="28"/>
        <v>-5.0909090909090899</v>
      </c>
      <c r="O102">
        <f t="shared" si="29"/>
        <v>-4.3636363636363633</v>
      </c>
      <c r="P102">
        <f t="shared" si="30"/>
        <v>0</v>
      </c>
      <c r="Q102">
        <f t="shared" si="31"/>
        <v>-4.3636363636363633</v>
      </c>
    </row>
    <row r="103" spans="8:17" x14ac:dyDescent="0.25">
      <c r="H103">
        <v>101</v>
      </c>
      <c r="I103">
        <f t="shared" si="26"/>
        <v>8</v>
      </c>
      <c r="J103">
        <f t="shared" si="27"/>
        <v>1</v>
      </c>
      <c r="L103">
        <f t="shared" si="25"/>
        <v>-2.7272727272727266</v>
      </c>
      <c r="N103">
        <f t="shared" si="28"/>
        <v>-6.1818181818181799</v>
      </c>
      <c r="O103">
        <f t="shared" si="29"/>
        <v>-3.7272727272727266</v>
      </c>
      <c r="P103">
        <f t="shared" si="30"/>
        <v>0</v>
      </c>
      <c r="Q103">
        <f t="shared" si="31"/>
        <v>-2.7272727272727266</v>
      </c>
    </row>
    <row r="104" spans="8:17" x14ac:dyDescent="0.25">
      <c r="H104">
        <v>102</v>
      </c>
      <c r="I104">
        <f t="shared" si="26"/>
        <v>8</v>
      </c>
      <c r="J104">
        <f t="shared" si="27"/>
        <v>2</v>
      </c>
      <c r="L104">
        <f t="shared" si="25"/>
        <v>-1.0909090909090904</v>
      </c>
      <c r="N104">
        <f t="shared" si="28"/>
        <v>-7.2727272727272716</v>
      </c>
      <c r="O104">
        <f t="shared" si="29"/>
        <v>-3.0909090909090904</v>
      </c>
      <c r="P104">
        <f t="shared" si="30"/>
        <v>0</v>
      </c>
      <c r="Q104">
        <f t="shared" si="31"/>
        <v>-1.0909090909090904</v>
      </c>
    </row>
    <row r="105" spans="8:17" x14ac:dyDescent="0.25">
      <c r="H105">
        <v>103</v>
      </c>
      <c r="I105">
        <f t="shared" si="26"/>
        <v>8</v>
      </c>
      <c r="J105">
        <f t="shared" si="27"/>
        <v>3</v>
      </c>
      <c r="L105">
        <f t="shared" si="25"/>
        <v>0.54545454545454586</v>
      </c>
      <c r="N105">
        <f t="shared" si="28"/>
        <v>-8.3636363636363633</v>
      </c>
      <c r="O105">
        <f t="shared" si="29"/>
        <v>-2.4545454545454541</v>
      </c>
      <c r="P105">
        <f t="shared" si="30"/>
        <v>0</v>
      </c>
      <c r="Q105">
        <f t="shared" si="31"/>
        <v>0.54545454545454586</v>
      </c>
    </row>
    <row r="106" spans="8:17" x14ac:dyDescent="0.25">
      <c r="H106">
        <v>104</v>
      </c>
      <c r="I106">
        <f t="shared" si="26"/>
        <v>8</v>
      </c>
      <c r="J106">
        <f t="shared" si="27"/>
        <v>4</v>
      </c>
      <c r="L106">
        <f t="shared" si="25"/>
        <v>2.1818181818181825</v>
      </c>
      <c r="N106">
        <f t="shared" si="28"/>
        <v>-9.4545454545454533</v>
      </c>
      <c r="O106">
        <f t="shared" si="29"/>
        <v>-1.8181818181818175</v>
      </c>
      <c r="P106">
        <f t="shared" si="30"/>
        <v>0</v>
      </c>
      <c r="Q106">
        <f t="shared" si="31"/>
        <v>2.1818181818181825</v>
      </c>
    </row>
    <row r="107" spans="8:17" x14ac:dyDescent="0.25">
      <c r="H107">
        <v>105</v>
      </c>
      <c r="I107">
        <f t="shared" si="26"/>
        <v>8</v>
      </c>
      <c r="J107">
        <f t="shared" si="27"/>
        <v>5</v>
      </c>
      <c r="L107">
        <f t="shared" si="25"/>
        <v>3.8181818181818183</v>
      </c>
      <c r="N107">
        <f t="shared" si="28"/>
        <v>-10.545454545454545</v>
      </c>
      <c r="O107">
        <f t="shared" si="29"/>
        <v>-1.1818181818181817</v>
      </c>
      <c r="P107">
        <f t="shared" si="30"/>
        <v>0</v>
      </c>
      <c r="Q107">
        <f t="shared" si="31"/>
        <v>3.8181818181818183</v>
      </c>
    </row>
    <row r="108" spans="8:17" x14ac:dyDescent="0.25">
      <c r="H108">
        <v>106</v>
      </c>
      <c r="I108">
        <f t="shared" si="26"/>
        <v>8</v>
      </c>
      <c r="J108">
        <f t="shared" si="27"/>
        <v>6</v>
      </c>
      <c r="L108">
        <f t="shared" si="25"/>
        <v>5.454545454545455</v>
      </c>
      <c r="N108">
        <f t="shared" si="28"/>
        <v>-11.636363636363633</v>
      </c>
      <c r="O108">
        <f t="shared" si="29"/>
        <v>-0.54545454545454497</v>
      </c>
      <c r="P108">
        <f t="shared" si="30"/>
        <v>0</v>
      </c>
      <c r="Q108">
        <f t="shared" si="31"/>
        <v>5.454545454545455</v>
      </c>
    </row>
    <row r="109" spans="8:17" x14ac:dyDescent="0.25">
      <c r="H109">
        <v>107</v>
      </c>
      <c r="I109">
        <f t="shared" si="26"/>
        <v>8</v>
      </c>
      <c r="J109">
        <f t="shared" si="27"/>
        <v>7</v>
      </c>
      <c r="L109">
        <f t="shared" si="25"/>
        <v>7.0909090909090917</v>
      </c>
      <c r="N109">
        <f t="shared" si="28"/>
        <v>-12.727272727272727</v>
      </c>
      <c r="O109">
        <f t="shared" si="29"/>
        <v>9.0909090909091717E-2</v>
      </c>
      <c r="P109">
        <f t="shared" si="30"/>
        <v>0</v>
      </c>
      <c r="Q109">
        <f t="shared" si="31"/>
        <v>7.0909090909090917</v>
      </c>
    </row>
    <row r="110" spans="8:17" x14ac:dyDescent="0.25">
      <c r="H110">
        <v>108</v>
      </c>
      <c r="I110">
        <f t="shared" si="26"/>
        <v>8</v>
      </c>
      <c r="J110">
        <f t="shared" si="27"/>
        <v>8</v>
      </c>
      <c r="L110">
        <f t="shared" si="25"/>
        <v>8.7272727272727284</v>
      </c>
      <c r="N110">
        <f t="shared" si="28"/>
        <v>-13.818181818181813</v>
      </c>
      <c r="O110">
        <f t="shared" si="29"/>
        <v>0.7272727272727284</v>
      </c>
      <c r="P110">
        <f t="shared" si="30"/>
        <v>0</v>
      </c>
      <c r="Q110">
        <f t="shared" si="31"/>
        <v>8.7272727272727284</v>
      </c>
    </row>
    <row r="111" spans="8:17" x14ac:dyDescent="0.25">
      <c r="H111">
        <v>109</v>
      </c>
      <c r="I111">
        <f t="shared" si="26"/>
        <v>8</v>
      </c>
      <c r="J111">
        <f t="shared" si="27"/>
        <v>9</v>
      </c>
      <c r="L111">
        <f t="shared" si="25"/>
        <v>10.363636363636363</v>
      </c>
      <c r="N111">
        <f t="shared" si="28"/>
        <v>-14.90909090909091</v>
      </c>
      <c r="O111">
        <f t="shared" si="29"/>
        <v>1.3636363636363633</v>
      </c>
      <c r="P111">
        <f t="shared" si="30"/>
        <v>0</v>
      </c>
      <c r="Q111">
        <f t="shared" si="31"/>
        <v>10.363636363636363</v>
      </c>
    </row>
    <row r="112" spans="8:17" x14ac:dyDescent="0.25">
      <c r="H112">
        <v>110</v>
      </c>
      <c r="I112">
        <f t="shared" si="26"/>
        <v>9</v>
      </c>
      <c r="J112">
        <f t="shared" si="27"/>
        <v>0</v>
      </c>
      <c r="L112">
        <f t="shared" si="25"/>
        <v>-4.9090909090909092</v>
      </c>
      <c r="N112">
        <f t="shared" si="28"/>
        <v>-5.7272727272727266</v>
      </c>
      <c r="O112">
        <f t="shared" si="29"/>
        <v>-4.9090909090909092</v>
      </c>
      <c r="P112">
        <f t="shared" si="30"/>
        <v>0</v>
      </c>
      <c r="Q112">
        <f t="shared" si="31"/>
        <v>-4.9090909090909092</v>
      </c>
    </row>
    <row r="113" spans="8:17" x14ac:dyDescent="0.25">
      <c r="H113">
        <v>111</v>
      </c>
      <c r="I113">
        <f t="shared" si="26"/>
        <v>9</v>
      </c>
      <c r="J113">
        <f t="shared" si="27"/>
        <v>1</v>
      </c>
      <c r="L113">
        <f t="shared" si="25"/>
        <v>-3.2727272727272725</v>
      </c>
      <c r="N113">
        <f t="shared" si="28"/>
        <v>-6.8181818181818166</v>
      </c>
      <c r="O113">
        <f t="shared" si="29"/>
        <v>-4.2727272727272725</v>
      </c>
      <c r="P113">
        <f t="shared" si="30"/>
        <v>0</v>
      </c>
      <c r="Q113">
        <f t="shared" si="31"/>
        <v>-3.2727272727272725</v>
      </c>
    </row>
    <row r="114" spans="8:17" x14ac:dyDescent="0.25">
      <c r="H114">
        <v>112</v>
      </c>
      <c r="I114">
        <f t="shared" si="26"/>
        <v>9</v>
      </c>
      <c r="J114">
        <f t="shared" si="27"/>
        <v>2</v>
      </c>
      <c r="L114">
        <f t="shared" si="25"/>
        <v>-1.6363636363636362</v>
      </c>
      <c r="N114">
        <f t="shared" si="28"/>
        <v>-7.9090909090909083</v>
      </c>
      <c r="O114">
        <f t="shared" si="29"/>
        <v>-3.6363636363636362</v>
      </c>
      <c r="P114">
        <f t="shared" si="30"/>
        <v>0</v>
      </c>
      <c r="Q114">
        <f t="shared" si="31"/>
        <v>-1.6363636363636362</v>
      </c>
    </row>
    <row r="115" spans="8:17" x14ac:dyDescent="0.25">
      <c r="H115">
        <v>113</v>
      </c>
      <c r="I115">
        <f t="shared" si="26"/>
        <v>9</v>
      </c>
      <c r="J115">
        <f t="shared" si="27"/>
        <v>3</v>
      </c>
      <c r="L115">
        <f t="shared" si="25"/>
        <v>0</v>
      </c>
      <c r="N115">
        <f t="shared" si="28"/>
        <v>-9</v>
      </c>
      <c r="O115">
        <f t="shared" si="29"/>
        <v>-3</v>
      </c>
      <c r="P115">
        <f t="shared" si="30"/>
        <v>0</v>
      </c>
      <c r="Q115">
        <f t="shared" si="31"/>
        <v>0</v>
      </c>
    </row>
    <row r="116" spans="8:17" x14ac:dyDescent="0.25">
      <c r="H116">
        <v>114</v>
      </c>
      <c r="I116">
        <f t="shared" si="26"/>
        <v>9</v>
      </c>
      <c r="J116">
        <f t="shared" si="27"/>
        <v>4</v>
      </c>
      <c r="L116">
        <f t="shared" si="25"/>
        <v>1.6363636363636367</v>
      </c>
      <c r="N116">
        <f t="shared" si="28"/>
        <v>-10.09090909090909</v>
      </c>
      <c r="O116">
        <f t="shared" si="29"/>
        <v>-2.3636363636363633</v>
      </c>
      <c r="P116">
        <f t="shared" si="30"/>
        <v>0</v>
      </c>
      <c r="Q116">
        <f t="shared" si="31"/>
        <v>1.6363636363636367</v>
      </c>
    </row>
    <row r="117" spans="8:17" x14ac:dyDescent="0.25">
      <c r="H117">
        <v>115</v>
      </c>
      <c r="I117">
        <f t="shared" si="26"/>
        <v>9</v>
      </c>
      <c r="J117">
        <f t="shared" si="27"/>
        <v>5</v>
      </c>
      <c r="L117">
        <f t="shared" si="25"/>
        <v>3.2727272727272725</v>
      </c>
      <c r="N117">
        <f t="shared" si="28"/>
        <v>-11.181818181818183</v>
      </c>
      <c r="O117">
        <f t="shared" si="29"/>
        <v>-1.7272727272727275</v>
      </c>
      <c r="P117">
        <f t="shared" si="30"/>
        <v>0</v>
      </c>
      <c r="Q117">
        <f t="shared" si="31"/>
        <v>3.2727272727272725</v>
      </c>
    </row>
    <row r="118" spans="8:17" x14ac:dyDescent="0.25">
      <c r="H118">
        <v>116</v>
      </c>
      <c r="I118">
        <f t="shared" si="26"/>
        <v>9</v>
      </c>
      <c r="J118">
        <f t="shared" si="27"/>
        <v>6</v>
      </c>
      <c r="L118">
        <f t="shared" si="25"/>
        <v>4.9090909090909092</v>
      </c>
      <c r="N118">
        <f t="shared" si="28"/>
        <v>-12.272727272727273</v>
      </c>
      <c r="O118">
        <f t="shared" si="29"/>
        <v>-1.0909090909090908</v>
      </c>
      <c r="P118">
        <f t="shared" si="30"/>
        <v>0</v>
      </c>
      <c r="Q118">
        <f t="shared" si="31"/>
        <v>4.9090909090909092</v>
      </c>
    </row>
    <row r="119" spans="8:17" x14ac:dyDescent="0.25">
      <c r="H119">
        <v>117</v>
      </c>
      <c r="I119">
        <f t="shared" si="26"/>
        <v>9</v>
      </c>
      <c r="J119">
        <f t="shared" si="27"/>
        <v>7</v>
      </c>
      <c r="L119">
        <f t="shared" si="25"/>
        <v>6.5454545454545459</v>
      </c>
      <c r="N119">
        <f t="shared" si="28"/>
        <v>-13.363636363636363</v>
      </c>
      <c r="O119">
        <f t="shared" si="29"/>
        <v>-0.45454545454545414</v>
      </c>
      <c r="P119">
        <f t="shared" si="30"/>
        <v>0</v>
      </c>
      <c r="Q119">
        <f t="shared" si="31"/>
        <v>6.5454545454545459</v>
      </c>
    </row>
    <row r="120" spans="8:17" x14ac:dyDescent="0.25">
      <c r="H120">
        <v>118</v>
      </c>
      <c r="I120">
        <f t="shared" si="26"/>
        <v>9</v>
      </c>
      <c r="J120">
        <f t="shared" si="27"/>
        <v>8</v>
      </c>
      <c r="L120">
        <f t="shared" si="25"/>
        <v>8.1818181818181834</v>
      </c>
      <c r="N120">
        <f t="shared" si="28"/>
        <v>-14.45454545454545</v>
      </c>
      <c r="O120">
        <f t="shared" si="29"/>
        <v>0.18181818181818343</v>
      </c>
      <c r="P120">
        <f t="shared" si="30"/>
        <v>0</v>
      </c>
      <c r="Q120">
        <f t="shared" si="31"/>
        <v>8.1818181818181834</v>
      </c>
    </row>
    <row r="121" spans="8:17" x14ac:dyDescent="0.25">
      <c r="H121">
        <v>119</v>
      </c>
      <c r="I121">
        <f t="shared" si="26"/>
        <v>9</v>
      </c>
      <c r="J121">
        <f t="shared" si="27"/>
        <v>9</v>
      </c>
      <c r="L121">
        <f t="shared" si="25"/>
        <v>9.8181818181818166</v>
      </c>
      <c r="N121">
        <f t="shared" si="28"/>
        <v>-15.54545454545455</v>
      </c>
      <c r="O121">
        <f t="shared" si="29"/>
        <v>0.81818181818181657</v>
      </c>
      <c r="P121">
        <f t="shared" si="30"/>
        <v>0</v>
      </c>
      <c r="Q121">
        <f t="shared" si="31"/>
        <v>9.8181818181818166</v>
      </c>
    </row>
    <row r="122" spans="8:17" x14ac:dyDescent="0.25">
      <c r="H122">
        <v>120</v>
      </c>
      <c r="I122">
        <f t="shared" si="26"/>
        <v>10</v>
      </c>
      <c r="J122">
        <f t="shared" si="27"/>
        <v>0</v>
      </c>
      <c r="L122">
        <f t="shared" si="25"/>
        <v>-5.4545454545454541</v>
      </c>
      <c r="N122">
        <f t="shared" si="28"/>
        <v>-6.3636363636363633</v>
      </c>
      <c r="O122">
        <f t="shared" si="29"/>
        <v>-5.4545454545454541</v>
      </c>
      <c r="P122">
        <f t="shared" si="30"/>
        <v>0</v>
      </c>
      <c r="Q122">
        <f t="shared" si="31"/>
        <v>-5.4545454545454541</v>
      </c>
    </row>
    <row r="123" spans="8:17" x14ac:dyDescent="0.25">
      <c r="H123">
        <v>121</v>
      </c>
      <c r="I123">
        <f t="shared" si="26"/>
        <v>10</v>
      </c>
      <c r="J123">
        <f t="shared" si="27"/>
        <v>1</v>
      </c>
      <c r="L123">
        <f t="shared" si="25"/>
        <v>-3.8181818181818175</v>
      </c>
      <c r="N123">
        <f t="shared" si="28"/>
        <v>-7.4545454545454533</v>
      </c>
      <c r="O123">
        <f t="shared" si="29"/>
        <v>-4.8181818181818175</v>
      </c>
      <c r="P123">
        <f t="shared" si="30"/>
        <v>0</v>
      </c>
      <c r="Q123">
        <f t="shared" si="31"/>
        <v>-3.8181818181818175</v>
      </c>
    </row>
    <row r="124" spans="8:17" x14ac:dyDescent="0.25">
      <c r="H124">
        <v>122</v>
      </c>
      <c r="I124">
        <f t="shared" si="26"/>
        <v>10</v>
      </c>
      <c r="J124">
        <f t="shared" si="27"/>
        <v>2</v>
      </c>
      <c r="L124">
        <f t="shared" si="25"/>
        <v>-2.1818181818181812</v>
      </c>
      <c r="N124">
        <f t="shared" si="28"/>
        <v>-8.5454545454545432</v>
      </c>
      <c r="O124">
        <f t="shared" si="29"/>
        <v>-4.1818181818181817</v>
      </c>
      <c r="P124">
        <f t="shared" si="30"/>
        <v>0</v>
      </c>
      <c r="Q124">
        <f t="shared" si="31"/>
        <v>-2.1818181818181812</v>
      </c>
    </row>
    <row r="125" spans="8:17" x14ac:dyDescent="0.25">
      <c r="H125">
        <v>123</v>
      </c>
      <c r="I125">
        <f t="shared" si="26"/>
        <v>10</v>
      </c>
      <c r="J125">
        <f t="shared" si="27"/>
        <v>3</v>
      </c>
      <c r="L125">
        <f t="shared" si="25"/>
        <v>-0.54545454545454497</v>
      </c>
      <c r="N125">
        <f t="shared" si="28"/>
        <v>-9.6363636363636349</v>
      </c>
      <c r="O125">
        <f t="shared" si="29"/>
        <v>-3.545454545454545</v>
      </c>
      <c r="P125">
        <f t="shared" si="30"/>
        <v>0</v>
      </c>
      <c r="Q125">
        <f t="shared" si="31"/>
        <v>-0.54545454545454497</v>
      </c>
    </row>
    <row r="126" spans="8:17" x14ac:dyDescent="0.25">
      <c r="H126">
        <v>124</v>
      </c>
      <c r="I126">
        <f t="shared" si="26"/>
        <v>10</v>
      </c>
      <c r="J126">
        <f t="shared" si="27"/>
        <v>4</v>
      </c>
      <c r="L126">
        <f t="shared" si="25"/>
        <v>1.0909090909090917</v>
      </c>
      <c r="N126">
        <f t="shared" si="28"/>
        <v>-10.727272727272725</v>
      </c>
      <c r="O126">
        <f t="shared" si="29"/>
        <v>-2.9090909090909083</v>
      </c>
      <c r="P126">
        <f t="shared" si="30"/>
        <v>0</v>
      </c>
      <c r="Q126">
        <f t="shared" si="31"/>
        <v>1.0909090909090917</v>
      </c>
    </row>
    <row r="127" spans="8:17" x14ac:dyDescent="0.25">
      <c r="H127">
        <v>125</v>
      </c>
      <c r="I127">
        <f t="shared" si="26"/>
        <v>10</v>
      </c>
      <c r="J127">
        <f t="shared" si="27"/>
        <v>5</v>
      </c>
      <c r="L127">
        <f t="shared" si="25"/>
        <v>2.7272727272727275</v>
      </c>
      <c r="N127">
        <f t="shared" si="28"/>
        <v>-11.818181818181817</v>
      </c>
      <c r="O127">
        <f t="shared" si="29"/>
        <v>-2.2727272727272725</v>
      </c>
      <c r="P127">
        <f t="shared" si="30"/>
        <v>0</v>
      </c>
      <c r="Q127">
        <f t="shared" si="31"/>
        <v>2.7272727272727275</v>
      </c>
    </row>
    <row r="128" spans="8:17" x14ac:dyDescent="0.25">
      <c r="H128">
        <v>126</v>
      </c>
      <c r="I128">
        <f t="shared" si="26"/>
        <v>10</v>
      </c>
      <c r="J128">
        <f t="shared" si="27"/>
        <v>6</v>
      </c>
      <c r="L128">
        <f t="shared" si="25"/>
        <v>4.3636363636363642</v>
      </c>
      <c r="N128">
        <f t="shared" si="28"/>
        <v>-12.909090909090907</v>
      </c>
      <c r="O128">
        <f t="shared" si="29"/>
        <v>-1.6363636363636358</v>
      </c>
      <c r="P128">
        <f t="shared" si="30"/>
        <v>0</v>
      </c>
      <c r="Q128">
        <f t="shared" si="31"/>
        <v>4.3636363636363642</v>
      </c>
    </row>
    <row r="129" spans="8:17" x14ac:dyDescent="0.25">
      <c r="H129">
        <v>127</v>
      </c>
      <c r="I129">
        <f t="shared" si="26"/>
        <v>10</v>
      </c>
      <c r="J129">
        <f t="shared" si="27"/>
        <v>7</v>
      </c>
      <c r="L129">
        <f t="shared" si="25"/>
        <v>6.0000000000000009</v>
      </c>
      <c r="N129">
        <f t="shared" si="28"/>
        <v>-13.999999999999996</v>
      </c>
      <c r="O129">
        <f t="shared" si="29"/>
        <v>-0.99999999999999911</v>
      </c>
      <c r="P129">
        <f t="shared" si="30"/>
        <v>0</v>
      </c>
      <c r="Q129">
        <f t="shared" si="31"/>
        <v>6.0000000000000009</v>
      </c>
    </row>
    <row r="130" spans="8:17" x14ac:dyDescent="0.25">
      <c r="H130">
        <v>128</v>
      </c>
      <c r="I130">
        <f t="shared" si="26"/>
        <v>10</v>
      </c>
      <c r="J130">
        <f t="shared" si="27"/>
        <v>8</v>
      </c>
      <c r="L130">
        <f t="shared" ref="L130:L156" si="32">I130*-6/11 +J130*18/11</f>
        <v>7.6363636363636376</v>
      </c>
      <c r="N130">
        <f t="shared" si="28"/>
        <v>-15.090909090909086</v>
      </c>
      <c r="O130">
        <f t="shared" si="29"/>
        <v>-0.36363636363636243</v>
      </c>
      <c r="P130">
        <f t="shared" si="30"/>
        <v>0</v>
      </c>
      <c r="Q130">
        <f t="shared" si="31"/>
        <v>7.6363636363636376</v>
      </c>
    </row>
    <row r="131" spans="8:17" x14ac:dyDescent="0.25">
      <c r="H131">
        <v>129</v>
      </c>
      <c r="I131">
        <f t="shared" ref="I131:I156" si="33">ROUNDDOWN(H131/10,0)+$I$1</f>
        <v>10</v>
      </c>
      <c r="J131">
        <f t="shared" ref="J131:J156" si="34">H131-(I131-$I$1)*10+$J$1</f>
        <v>9</v>
      </c>
      <c r="L131">
        <f t="shared" si="32"/>
        <v>9.2727272727272734</v>
      </c>
      <c r="N131">
        <f t="shared" si="28"/>
        <v>-16.18181818181818</v>
      </c>
      <c r="O131">
        <f t="shared" si="29"/>
        <v>0.27272727272727337</v>
      </c>
      <c r="P131">
        <f t="shared" si="30"/>
        <v>0</v>
      </c>
      <c r="Q131">
        <f t="shared" si="31"/>
        <v>9.2727272727272734</v>
      </c>
    </row>
    <row r="132" spans="8:17" x14ac:dyDescent="0.25">
      <c r="H132">
        <v>130</v>
      </c>
      <c r="I132">
        <f t="shared" si="33"/>
        <v>11</v>
      </c>
      <c r="J132">
        <f t="shared" si="34"/>
        <v>0</v>
      </c>
      <c r="L132">
        <f t="shared" si="32"/>
        <v>-6</v>
      </c>
      <c r="N132">
        <f t="shared" ref="N132:N156" si="35">I132-6*J132+3*L132</f>
        <v>-7</v>
      </c>
      <c r="O132">
        <f t="shared" ref="O132:O156" si="36">-J132+L132</f>
        <v>-6</v>
      </c>
      <c r="P132">
        <f t="shared" ref="P132:P156" si="37">-K132</f>
        <v>0</v>
      </c>
      <c r="Q132">
        <f t="shared" ref="Q132:Q156" si="38">L132</f>
        <v>-6</v>
      </c>
    </row>
    <row r="133" spans="8:17" x14ac:dyDescent="0.25">
      <c r="H133">
        <v>131</v>
      </c>
      <c r="I133">
        <f t="shared" si="33"/>
        <v>11</v>
      </c>
      <c r="J133">
        <f t="shared" si="34"/>
        <v>1</v>
      </c>
      <c r="L133">
        <f t="shared" si="32"/>
        <v>-4.3636363636363633</v>
      </c>
      <c r="N133">
        <f t="shared" si="35"/>
        <v>-8.0909090909090899</v>
      </c>
      <c r="O133">
        <f t="shared" si="36"/>
        <v>-5.3636363636363633</v>
      </c>
      <c r="P133">
        <f t="shared" si="37"/>
        <v>0</v>
      </c>
      <c r="Q133">
        <f t="shared" si="38"/>
        <v>-4.3636363636363633</v>
      </c>
    </row>
    <row r="134" spans="8:17" x14ac:dyDescent="0.25">
      <c r="H134">
        <v>132</v>
      </c>
      <c r="I134">
        <f t="shared" si="33"/>
        <v>11</v>
      </c>
      <c r="J134">
        <f t="shared" si="34"/>
        <v>2</v>
      </c>
      <c r="L134">
        <f t="shared" si="32"/>
        <v>-2.7272727272727271</v>
      </c>
      <c r="N134">
        <f t="shared" si="35"/>
        <v>-9.1818181818181817</v>
      </c>
      <c r="O134">
        <f t="shared" si="36"/>
        <v>-4.7272727272727266</v>
      </c>
      <c r="P134">
        <f t="shared" si="37"/>
        <v>0</v>
      </c>
      <c r="Q134">
        <f t="shared" si="38"/>
        <v>-2.7272727272727271</v>
      </c>
    </row>
    <row r="135" spans="8:17" x14ac:dyDescent="0.25">
      <c r="H135">
        <v>133</v>
      </c>
      <c r="I135">
        <f t="shared" si="33"/>
        <v>11</v>
      </c>
      <c r="J135">
        <f t="shared" si="34"/>
        <v>3</v>
      </c>
      <c r="L135">
        <f t="shared" si="32"/>
        <v>-1.0909090909090908</v>
      </c>
      <c r="N135">
        <f t="shared" si="35"/>
        <v>-10.272727272727273</v>
      </c>
      <c r="O135">
        <f t="shared" si="36"/>
        <v>-4.0909090909090908</v>
      </c>
      <c r="P135">
        <f t="shared" si="37"/>
        <v>0</v>
      </c>
      <c r="Q135">
        <f t="shared" si="38"/>
        <v>-1.0909090909090908</v>
      </c>
    </row>
    <row r="136" spans="8:17" x14ac:dyDescent="0.25">
      <c r="H136">
        <v>134</v>
      </c>
      <c r="I136">
        <f t="shared" si="33"/>
        <v>11</v>
      </c>
      <c r="J136">
        <f t="shared" si="34"/>
        <v>4</v>
      </c>
      <c r="L136">
        <f t="shared" si="32"/>
        <v>0.54545454545454586</v>
      </c>
      <c r="N136">
        <f t="shared" si="35"/>
        <v>-11.363636363636363</v>
      </c>
      <c r="O136">
        <f t="shared" si="36"/>
        <v>-3.4545454545454541</v>
      </c>
      <c r="P136">
        <f t="shared" si="37"/>
        <v>0</v>
      </c>
      <c r="Q136">
        <f t="shared" si="38"/>
        <v>0.54545454545454586</v>
      </c>
    </row>
    <row r="137" spans="8:17" x14ac:dyDescent="0.25">
      <c r="H137">
        <v>135</v>
      </c>
      <c r="I137">
        <f t="shared" si="33"/>
        <v>11</v>
      </c>
      <c r="J137">
        <f t="shared" si="34"/>
        <v>5</v>
      </c>
      <c r="L137">
        <f t="shared" si="32"/>
        <v>2.1818181818181817</v>
      </c>
      <c r="N137">
        <f t="shared" si="35"/>
        <v>-12.454545454545455</v>
      </c>
      <c r="O137">
        <f t="shared" si="36"/>
        <v>-2.8181818181818183</v>
      </c>
      <c r="P137">
        <f t="shared" si="37"/>
        <v>0</v>
      </c>
      <c r="Q137">
        <f t="shared" si="38"/>
        <v>2.1818181818181817</v>
      </c>
    </row>
    <row r="138" spans="8:17" x14ac:dyDescent="0.25">
      <c r="H138">
        <v>136</v>
      </c>
      <c r="I138">
        <f t="shared" si="33"/>
        <v>11</v>
      </c>
      <c r="J138">
        <f t="shared" si="34"/>
        <v>6</v>
      </c>
      <c r="L138">
        <f t="shared" si="32"/>
        <v>3.8181818181818183</v>
      </c>
      <c r="N138">
        <f t="shared" si="35"/>
        <v>-13.545454545454545</v>
      </c>
      <c r="O138">
        <f t="shared" si="36"/>
        <v>-2.1818181818181817</v>
      </c>
      <c r="P138">
        <f t="shared" si="37"/>
        <v>0</v>
      </c>
      <c r="Q138">
        <f t="shared" si="38"/>
        <v>3.8181818181818183</v>
      </c>
    </row>
    <row r="139" spans="8:17" x14ac:dyDescent="0.25">
      <c r="H139">
        <v>137</v>
      </c>
      <c r="I139">
        <f t="shared" si="33"/>
        <v>11</v>
      </c>
      <c r="J139">
        <f t="shared" si="34"/>
        <v>7</v>
      </c>
      <c r="L139">
        <f t="shared" si="32"/>
        <v>5.454545454545455</v>
      </c>
      <c r="N139">
        <f t="shared" si="35"/>
        <v>-14.636363636363633</v>
      </c>
      <c r="O139">
        <f t="shared" si="36"/>
        <v>-1.545454545454545</v>
      </c>
      <c r="P139">
        <f t="shared" si="37"/>
        <v>0</v>
      </c>
      <c r="Q139">
        <f t="shared" si="38"/>
        <v>5.454545454545455</v>
      </c>
    </row>
    <row r="140" spans="8:17" x14ac:dyDescent="0.25">
      <c r="H140">
        <v>138</v>
      </c>
      <c r="I140">
        <f t="shared" si="33"/>
        <v>11</v>
      </c>
      <c r="J140">
        <f t="shared" si="34"/>
        <v>8</v>
      </c>
      <c r="L140">
        <f t="shared" si="32"/>
        <v>7.0909090909090917</v>
      </c>
      <c r="N140">
        <f t="shared" si="35"/>
        <v>-15.727272727272727</v>
      </c>
      <c r="O140">
        <f t="shared" si="36"/>
        <v>-0.90909090909090828</v>
      </c>
      <c r="P140">
        <f t="shared" si="37"/>
        <v>0</v>
      </c>
      <c r="Q140">
        <f t="shared" si="38"/>
        <v>7.0909090909090917</v>
      </c>
    </row>
    <row r="141" spans="8:17" x14ac:dyDescent="0.25">
      <c r="H141">
        <v>139</v>
      </c>
      <c r="I141">
        <f t="shared" si="33"/>
        <v>11</v>
      </c>
      <c r="J141">
        <f t="shared" si="34"/>
        <v>9</v>
      </c>
      <c r="L141">
        <f t="shared" si="32"/>
        <v>8.7272727272727266</v>
      </c>
      <c r="N141">
        <f t="shared" si="35"/>
        <v>-16.81818181818182</v>
      </c>
      <c r="O141">
        <f t="shared" si="36"/>
        <v>-0.27272727272727337</v>
      </c>
      <c r="P141">
        <f t="shared" si="37"/>
        <v>0</v>
      </c>
      <c r="Q141">
        <f t="shared" si="38"/>
        <v>8.7272727272727266</v>
      </c>
    </row>
    <row r="142" spans="8:17" x14ac:dyDescent="0.25">
      <c r="H142">
        <v>140</v>
      </c>
      <c r="I142">
        <f t="shared" si="33"/>
        <v>12</v>
      </c>
      <c r="J142">
        <f t="shared" si="34"/>
        <v>0</v>
      </c>
      <c r="L142">
        <f t="shared" si="32"/>
        <v>-6.5454545454545459</v>
      </c>
      <c r="N142">
        <f t="shared" si="35"/>
        <v>-7.6363636363636367</v>
      </c>
      <c r="O142">
        <f t="shared" si="36"/>
        <v>-6.5454545454545459</v>
      </c>
      <c r="P142">
        <f t="shared" si="37"/>
        <v>0</v>
      </c>
      <c r="Q142">
        <f t="shared" si="38"/>
        <v>-6.5454545454545459</v>
      </c>
    </row>
    <row r="143" spans="8:17" x14ac:dyDescent="0.25">
      <c r="H143">
        <v>141</v>
      </c>
      <c r="I143">
        <f t="shared" si="33"/>
        <v>12</v>
      </c>
      <c r="J143">
        <f t="shared" si="34"/>
        <v>1</v>
      </c>
      <c r="L143">
        <f t="shared" si="32"/>
        <v>-4.9090909090909092</v>
      </c>
      <c r="N143">
        <f t="shared" si="35"/>
        <v>-8.7272727272727266</v>
      </c>
      <c r="O143">
        <f t="shared" si="36"/>
        <v>-5.9090909090909092</v>
      </c>
      <c r="P143">
        <f t="shared" si="37"/>
        <v>0</v>
      </c>
      <c r="Q143">
        <f t="shared" si="38"/>
        <v>-4.9090909090909092</v>
      </c>
    </row>
    <row r="144" spans="8:17" x14ac:dyDescent="0.25">
      <c r="H144">
        <v>142</v>
      </c>
      <c r="I144">
        <f t="shared" si="33"/>
        <v>12</v>
      </c>
      <c r="J144">
        <f t="shared" si="34"/>
        <v>2</v>
      </c>
      <c r="L144">
        <f t="shared" si="32"/>
        <v>-3.2727272727272729</v>
      </c>
      <c r="N144">
        <f t="shared" si="35"/>
        <v>-9.8181818181818183</v>
      </c>
      <c r="O144">
        <f t="shared" si="36"/>
        <v>-5.2727272727272734</v>
      </c>
      <c r="P144">
        <f t="shared" si="37"/>
        <v>0</v>
      </c>
      <c r="Q144">
        <f t="shared" si="38"/>
        <v>-3.2727272727272729</v>
      </c>
    </row>
    <row r="145" spans="8:17" x14ac:dyDescent="0.25">
      <c r="H145">
        <v>143</v>
      </c>
      <c r="I145">
        <f t="shared" si="33"/>
        <v>12</v>
      </c>
      <c r="J145">
        <f t="shared" si="34"/>
        <v>3</v>
      </c>
      <c r="L145">
        <f t="shared" si="32"/>
        <v>-1.6363636363636367</v>
      </c>
      <c r="N145">
        <f t="shared" si="35"/>
        <v>-10.90909090909091</v>
      </c>
      <c r="O145">
        <f t="shared" si="36"/>
        <v>-4.6363636363636367</v>
      </c>
      <c r="P145">
        <f t="shared" si="37"/>
        <v>0</v>
      </c>
      <c r="Q145">
        <f t="shared" si="38"/>
        <v>-1.6363636363636367</v>
      </c>
    </row>
    <row r="146" spans="8:17" x14ac:dyDescent="0.25">
      <c r="H146">
        <v>144</v>
      </c>
      <c r="I146">
        <f t="shared" si="33"/>
        <v>12</v>
      </c>
      <c r="J146">
        <f t="shared" si="34"/>
        <v>4</v>
      </c>
      <c r="L146">
        <f t="shared" si="32"/>
        <v>0</v>
      </c>
      <c r="N146">
        <f t="shared" si="35"/>
        <v>-12</v>
      </c>
      <c r="O146">
        <f t="shared" si="36"/>
        <v>-4</v>
      </c>
      <c r="P146">
        <f t="shared" si="37"/>
        <v>0</v>
      </c>
      <c r="Q146">
        <f t="shared" si="38"/>
        <v>0</v>
      </c>
    </row>
    <row r="147" spans="8:17" x14ac:dyDescent="0.25">
      <c r="H147">
        <v>145</v>
      </c>
      <c r="I147">
        <f t="shared" si="33"/>
        <v>12</v>
      </c>
      <c r="J147">
        <f t="shared" si="34"/>
        <v>5</v>
      </c>
      <c r="L147">
        <f t="shared" si="32"/>
        <v>1.6363636363636358</v>
      </c>
      <c r="N147">
        <f t="shared" si="35"/>
        <v>-13.090909090909093</v>
      </c>
      <c r="O147">
        <f t="shared" si="36"/>
        <v>-3.3636363636363642</v>
      </c>
      <c r="P147">
        <f t="shared" si="37"/>
        <v>0</v>
      </c>
      <c r="Q147">
        <f t="shared" si="38"/>
        <v>1.6363636363636358</v>
      </c>
    </row>
    <row r="148" spans="8:17" x14ac:dyDescent="0.25">
      <c r="H148">
        <v>146</v>
      </c>
      <c r="I148">
        <f t="shared" si="33"/>
        <v>12</v>
      </c>
      <c r="J148">
        <f t="shared" si="34"/>
        <v>6</v>
      </c>
      <c r="L148">
        <f t="shared" si="32"/>
        <v>3.2727272727272725</v>
      </c>
      <c r="N148">
        <f t="shared" si="35"/>
        <v>-14.181818181818183</v>
      </c>
      <c r="O148">
        <f t="shared" si="36"/>
        <v>-2.7272727272727275</v>
      </c>
      <c r="P148">
        <f t="shared" si="37"/>
        <v>0</v>
      </c>
      <c r="Q148">
        <f t="shared" si="38"/>
        <v>3.2727272727272725</v>
      </c>
    </row>
    <row r="149" spans="8:17" x14ac:dyDescent="0.25">
      <c r="H149">
        <v>147</v>
      </c>
      <c r="I149">
        <f t="shared" si="33"/>
        <v>12</v>
      </c>
      <c r="J149">
        <f t="shared" si="34"/>
        <v>7</v>
      </c>
      <c r="L149">
        <f t="shared" si="32"/>
        <v>4.9090909090909092</v>
      </c>
      <c r="N149">
        <f t="shared" si="35"/>
        <v>-15.272727272727273</v>
      </c>
      <c r="O149">
        <f t="shared" si="36"/>
        <v>-2.0909090909090908</v>
      </c>
      <c r="P149">
        <f t="shared" si="37"/>
        <v>0</v>
      </c>
      <c r="Q149">
        <f t="shared" si="38"/>
        <v>4.9090909090909092</v>
      </c>
    </row>
    <row r="150" spans="8:17" x14ac:dyDescent="0.25">
      <c r="H150">
        <v>148</v>
      </c>
      <c r="I150">
        <f t="shared" si="33"/>
        <v>12</v>
      </c>
      <c r="J150">
        <f t="shared" si="34"/>
        <v>8</v>
      </c>
      <c r="L150">
        <f t="shared" si="32"/>
        <v>6.5454545454545459</v>
      </c>
      <c r="N150">
        <f t="shared" si="35"/>
        <v>-16.363636363636363</v>
      </c>
      <c r="O150">
        <f t="shared" si="36"/>
        <v>-1.4545454545454541</v>
      </c>
      <c r="P150">
        <f t="shared" si="37"/>
        <v>0</v>
      </c>
      <c r="Q150">
        <f t="shared" si="38"/>
        <v>6.5454545454545459</v>
      </c>
    </row>
    <row r="151" spans="8:17" x14ac:dyDescent="0.25">
      <c r="H151">
        <v>149</v>
      </c>
      <c r="I151">
        <f t="shared" si="33"/>
        <v>12</v>
      </c>
      <c r="J151">
        <f t="shared" si="34"/>
        <v>9</v>
      </c>
      <c r="L151">
        <f t="shared" si="32"/>
        <v>8.1818181818181799</v>
      </c>
      <c r="N151">
        <f t="shared" si="35"/>
        <v>-17.45454545454546</v>
      </c>
      <c r="O151">
        <f t="shared" si="36"/>
        <v>-0.81818181818182012</v>
      </c>
      <c r="P151">
        <f t="shared" si="37"/>
        <v>0</v>
      </c>
      <c r="Q151">
        <f t="shared" si="38"/>
        <v>8.1818181818181799</v>
      </c>
    </row>
    <row r="152" spans="8:17" x14ac:dyDescent="0.25">
      <c r="H152">
        <v>150</v>
      </c>
      <c r="I152">
        <f t="shared" si="33"/>
        <v>13</v>
      </c>
      <c r="J152">
        <f t="shared" si="34"/>
        <v>0</v>
      </c>
      <c r="L152">
        <f t="shared" si="32"/>
        <v>-7.0909090909090908</v>
      </c>
      <c r="N152">
        <f t="shared" si="35"/>
        <v>-8.2727272727272734</v>
      </c>
      <c r="O152">
        <f t="shared" si="36"/>
        <v>-7.0909090909090908</v>
      </c>
      <c r="P152">
        <f t="shared" si="37"/>
        <v>0</v>
      </c>
      <c r="Q152">
        <f t="shared" si="38"/>
        <v>-7.0909090909090908</v>
      </c>
    </row>
    <row r="153" spans="8:17" x14ac:dyDescent="0.25">
      <c r="H153">
        <v>151</v>
      </c>
      <c r="I153">
        <f t="shared" si="33"/>
        <v>13</v>
      </c>
      <c r="J153">
        <f t="shared" si="34"/>
        <v>1</v>
      </c>
      <c r="L153">
        <f t="shared" si="32"/>
        <v>-5.4545454545454541</v>
      </c>
      <c r="N153">
        <f t="shared" si="35"/>
        <v>-9.3636363636363633</v>
      </c>
      <c r="O153">
        <f t="shared" si="36"/>
        <v>-6.4545454545454541</v>
      </c>
      <c r="P153">
        <f t="shared" si="37"/>
        <v>0</v>
      </c>
      <c r="Q153">
        <f t="shared" si="38"/>
        <v>-5.4545454545454541</v>
      </c>
    </row>
    <row r="154" spans="8:17" x14ac:dyDescent="0.25">
      <c r="H154">
        <v>152</v>
      </c>
      <c r="I154">
        <f t="shared" si="33"/>
        <v>13</v>
      </c>
      <c r="J154">
        <f t="shared" si="34"/>
        <v>2</v>
      </c>
      <c r="L154">
        <f t="shared" si="32"/>
        <v>-3.8181818181818179</v>
      </c>
      <c r="N154">
        <f t="shared" si="35"/>
        <v>-10.454545454545453</v>
      </c>
      <c r="O154">
        <f t="shared" si="36"/>
        <v>-5.8181818181818183</v>
      </c>
      <c r="P154">
        <f t="shared" si="37"/>
        <v>0</v>
      </c>
      <c r="Q154">
        <f t="shared" si="38"/>
        <v>-3.8181818181818179</v>
      </c>
    </row>
    <row r="155" spans="8:17" x14ac:dyDescent="0.25">
      <c r="H155">
        <v>153</v>
      </c>
      <c r="I155">
        <f t="shared" si="33"/>
        <v>13</v>
      </c>
      <c r="J155">
        <f t="shared" si="34"/>
        <v>3</v>
      </c>
      <c r="L155">
        <f t="shared" si="32"/>
        <v>-2.1818181818181817</v>
      </c>
      <c r="N155">
        <f t="shared" si="35"/>
        <v>-11.545454545454545</v>
      </c>
      <c r="O155">
        <f t="shared" si="36"/>
        <v>-5.1818181818181817</v>
      </c>
      <c r="P155">
        <f t="shared" si="37"/>
        <v>0</v>
      </c>
      <c r="Q155">
        <f t="shared" si="38"/>
        <v>-2.1818181818181817</v>
      </c>
    </row>
    <row r="156" spans="8:17" x14ac:dyDescent="0.25">
      <c r="H156">
        <v>154</v>
      </c>
      <c r="I156">
        <f t="shared" si="33"/>
        <v>13</v>
      </c>
      <c r="J156">
        <f t="shared" si="34"/>
        <v>4</v>
      </c>
      <c r="L156">
        <f t="shared" si="32"/>
        <v>-0.54545454545454497</v>
      </c>
      <c r="N156">
        <f t="shared" si="35"/>
        <v>-12.636363636363635</v>
      </c>
      <c r="O156">
        <f t="shared" si="36"/>
        <v>-4.545454545454545</v>
      </c>
      <c r="P156">
        <f t="shared" si="37"/>
        <v>0</v>
      </c>
      <c r="Q156">
        <f t="shared" si="38"/>
        <v>-0.54545454545454497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tabSelected="1" topLeftCell="H1" workbookViewId="0">
      <selection activeCell="X2" sqref="X2"/>
    </sheetView>
  </sheetViews>
  <sheetFormatPr defaultRowHeight="15" x14ac:dyDescent="0.25"/>
  <cols>
    <col min="6" max="6" width="9.140625" customWidth="1"/>
    <col min="10" max="11" width="9.140625" style="1"/>
    <col min="15" max="16" width="9.140625" style="1"/>
    <col min="17" max="17" width="9.140625" customWidth="1"/>
    <col min="20" max="21" width="9.140625" style="1"/>
  </cols>
  <sheetData>
    <row r="1" spans="1:29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8</v>
      </c>
      <c r="J1" s="1" t="s">
        <v>3</v>
      </c>
      <c r="K1" s="1" t="s">
        <v>104</v>
      </c>
      <c r="L1" t="s">
        <v>9</v>
      </c>
      <c r="O1" s="1" t="s">
        <v>3</v>
      </c>
      <c r="P1" s="1" t="s">
        <v>105</v>
      </c>
      <c r="Q1" t="s">
        <v>10</v>
      </c>
      <c r="T1" s="1" t="s">
        <v>3</v>
      </c>
      <c r="U1" s="1" t="s">
        <v>105</v>
      </c>
      <c r="V1" t="s">
        <v>106</v>
      </c>
      <c r="W1" t="s">
        <v>4</v>
      </c>
      <c r="Z1" s="1" t="s">
        <v>105</v>
      </c>
      <c r="AA1" t="s">
        <v>107</v>
      </c>
      <c r="AB1" t="s">
        <v>108</v>
      </c>
      <c r="AC1" t="s">
        <v>109</v>
      </c>
    </row>
    <row r="2" spans="1:29" x14ac:dyDescent="0.25">
      <c r="A2">
        <v>1</v>
      </c>
      <c r="B2">
        <v>1</v>
      </c>
      <c r="C2" t="s">
        <v>11</v>
      </c>
      <c r="D2" t="s">
        <v>12</v>
      </c>
      <c r="E2" t="s">
        <v>13</v>
      </c>
      <c r="F2" t="s">
        <v>14</v>
      </c>
      <c r="G2">
        <v>0.36330000000000001</v>
      </c>
      <c r="H2">
        <v>9.7500000000000003E-2</v>
      </c>
      <c r="I2">
        <v>0</v>
      </c>
      <c r="J2" s="1">
        <v>0.1462</v>
      </c>
      <c r="K2" s="1">
        <f>1.5*H2</f>
        <v>0.14624999999999999</v>
      </c>
      <c r="L2">
        <v>0.99260000000000004</v>
      </c>
      <c r="M2">
        <v>0.50949999999999995</v>
      </c>
      <c r="N2">
        <v>0</v>
      </c>
      <c r="O2" s="1">
        <v>0.29239999999999999</v>
      </c>
      <c r="P2" s="1">
        <f>L2*(-6/11)+M2*(18/11)</f>
        <v>0.29230909090909085</v>
      </c>
      <c r="Q2">
        <v>1.1875</v>
      </c>
      <c r="R2">
        <v>0.2172</v>
      </c>
      <c r="S2">
        <v>0</v>
      </c>
      <c r="T2" s="1">
        <v>-0.29239999999999999</v>
      </c>
      <c r="U2" s="1">
        <f>Q2*(-6/11)+R2*(18/11)</f>
        <v>-0.29230909090909085</v>
      </c>
      <c r="W2">
        <f>(L2)-6*(M2)+3*(P2) +AA2</f>
        <v>-3.187472727272727</v>
      </c>
      <c r="X2">
        <f>-M2+P2 +0.5 +AB2</f>
        <v>1.2828090909090908</v>
      </c>
      <c r="Y2">
        <f>-N2+AC2</f>
        <v>-1</v>
      </c>
      <c r="Z2" s="1">
        <f>W2*(-6/11)+X2*(18/11)</f>
        <v>3.8377636363636358</v>
      </c>
      <c r="AA2">
        <v>-2</v>
      </c>
      <c r="AB2">
        <v>1</v>
      </c>
      <c r="AC2">
        <v>-1</v>
      </c>
    </row>
    <row r="3" spans="1:29" x14ac:dyDescent="0.25">
      <c r="A3">
        <v>1</v>
      </c>
      <c r="B3">
        <v>1</v>
      </c>
      <c r="C3" t="s">
        <v>15</v>
      </c>
      <c r="D3" t="s">
        <v>16</v>
      </c>
      <c r="E3" t="s">
        <v>17</v>
      </c>
      <c r="F3" t="s">
        <v>18</v>
      </c>
      <c r="G3">
        <v>0.90880000000000005</v>
      </c>
      <c r="H3">
        <v>1.7338</v>
      </c>
      <c r="I3">
        <v>0</v>
      </c>
      <c r="J3" s="1">
        <v>2.6006999999999998</v>
      </c>
      <c r="K3" s="1">
        <f t="shared" ref="K3:K15" si="0">1.5*H3</f>
        <v>2.6006999999999998</v>
      </c>
      <c r="L3">
        <v>0.99260000000000004</v>
      </c>
      <c r="M3">
        <v>3.5095000000000001</v>
      </c>
      <c r="N3">
        <v>0</v>
      </c>
      <c r="O3" s="1">
        <v>5.2015000000000002</v>
      </c>
      <c r="P3" s="1">
        <f t="shared" ref="P3:P13" si="1">L3*(-6/11)+M3*(18/11)</f>
        <v>5.2014000000000005</v>
      </c>
      <c r="Q3">
        <v>4.4602000000000004</v>
      </c>
      <c r="R3">
        <v>-1.6919</v>
      </c>
      <c r="S3">
        <v>0</v>
      </c>
      <c r="T3" s="1">
        <v>-5.2015000000000002</v>
      </c>
      <c r="U3" s="1">
        <f t="shared" ref="U3:U16" si="2">Q3*(-6/11)+R3*(18/11)</f>
        <v>-5.2013999999999996</v>
      </c>
    </row>
    <row r="4" spans="1:29" x14ac:dyDescent="0.25">
      <c r="A4">
        <v>1</v>
      </c>
      <c r="B4">
        <v>1</v>
      </c>
      <c r="C4" t="s">
        <v>19</v>
      </c>
      <c r="D4" t="s">
        <v>20</v>
      </c>
      <c r="E4" t="s">
        <v>21</v>
      </c>
      <c r="F4" t="s">
        <v>22</v>
      </c>
      <c r="G4">
        <v>0.36330000000000001</v>
      </c>
      <c r="H4">
        <v>9.7500000000000003E-2</v>
      </c>
      <c r="I4">
        <v>1</v>
      </c>
      <c r="J4" s="1">
        <v>0.1462</v>
      </c>
      <c r="K4" s="1">
        <f t="shared" si="0"/>
        <v>0.14624999999999999</v>
      </c>
      <c r="L4">
        <v>0.99260000000000004</v>
      </c>
      <c r="M4">
        <v>0.50949999999999995</v>
      </c>
      <c r="N4">
        <v>1</v>
      </c>
      <c r="O4" s="1">
        <v>0.29239999999999999</v>
      </c>
      <c r="P4" s="1">
        <f t="shared" si="1"/>
        <v>0.29230909090909085</v>
      </c>
      <c r="Q4">
        <v>1.1875</v>
      </c>
      <c r="R4">
        <v>0.2172</v>
      </c>
      <c r="S4">
        <v>-1</v>
      </c>
      <c r="T4" s="1">
        <v>-0.29239999999999999</v>
      </c>
      <c r="U4" s="1">
        <f t="shared" si="2"/>
        <v>-0.29230909090909085</v>
      </c>
    </row>
    <row r="5" spans="1:29" x14ac:dyDescent="0.25">
      <c r="A5">
        <v>1</v>
      </c>
      <c r="B5">
        <v>1</v>
      </c>
      <c r="C5" t="s">
        <v>23</v>
      </c>
      <c r="D5" t="s">
        <v>24</v>
      </c>
      <c r="E5" t="s">
        <v>25</v>
      </c>
      <c r="F5" t="s">
        <v>26</v>
      </c>
      <c r="G5">
        <v>0.90880000000000005</v>
      </c>
      <c r="H5">
        <v>1.7338</v>
      </c>
      <c r="I5">
        <v>1</v>
      </c>
      <c r="J5" s="1">
        <v>2.6006999999999998</v>
      </c>
      <c r="K5" s="1">
        <f t="shared" si="0"/>
        <v>2.6006999999999998</v>
      </c>
      <c r="L5">
        <v>0.99260000000000004</v>
      </c>
      <c r="M5">
        <v>3.5095000000000001</v>
      </c>
      <c r="N5">
        <v>1</v>
      </c>
      <c r="O5" s="1">
        <v>5.2015000000000002</v>
      </c>
      <c r="P5" s="1">
        <f t="shared" si="1"/>
        <v>5.2014000000000005</v>
      </c>
      <c r="Q5">
        <v>4.4602000000000004</v>
      </c>
      <c r="R5">
        <v>-1.6919</v>
      </c>
      <c r="S5">
        <v>-1</v>
      </c>
      <c r="T5" s="1">
        <v>-5.2015000000000002</v>
      </c>
      <c r="U5" s="1">
        <f t="shared" si="2"/>
        <v>-5.2013999999999996</v>
      </c>
    </row>
    <row r="6" spans="1:29" x14ac:dyDescent="0.25">
      <c r="A6">
        <v>1</v>
      </c>
      <c r="B6">
        <v>2</v>
      </c>
      <c r="C6" t="s">
        <v>27</v>
      </c>
      <c r="D6" t="s">
        <v>28</v>
      </c>
      <c r="E6" t="s">
        <v>29</v>
      </c>
      <c r="F6" t="s">
        <v>30</v>
      </c>
      <c r="G6">
        <v>0.86329999999999996</v>
      </c>
      <c r="H6">
        <v>9.7500000000000003E-2</v>
      </c>
      <c r="I6">
        <v>0.5</v>
      </c>
      <c r="J6" s="1">
        <v>0.1462</v>
      </c>
      <c r="K6" s="1">
        <f t="shared" si="0"/>
        <v>0.14624999999999999</v>
      </c>
      <c r="L6">
        <v>2.4925999999999999</v>
      </c>
      <c r="M6">
        <v>1.0095000000000001</v>
      </c>
      <c r="N6">
        <v>0.5</v>
      </c>
      <c r="O6" s="1">
        <v>0.29239999999999999</v>
      </c>
      <c r="P6" s="1">
        <f t="shared" si="1"/>
        <v>0.2923090909090913</v>
      </c>
      <c r="Q6">
        <v>2.6875</v>
      </c>
      <c r="R6">
        <v>0.71719999999999995</v>
      </c>
      <c r="S6">
        <v>-0.5</v>
      </c>
      <c r="T6" s="1">
        <v>-0.29239999999999999</v>
      </c>
      <c r="U6" s="1">
        <f t="shared" si="2"/>
        <v>-0.29230909090909085</v>
      </c>
    </row>
    <row r="7" spans="1:29" x14ac:dyDescent="0.25">
      <c r="A7">
        <v>1</v>
      </c>
      <c r="B7">
        <v>2</v>
      </c>
      <c r="C7" t="s">
        <v>31</v>
      </c>
      <c r="D7" t="s">
        <v>32</v>
      </c>
      <c r="E7" t="s">
        <v>33</v>
      </c>
      <c r="F7" t="s">
        <v>34</v>
      </c>
      <c r="G7">
        <v>0.4088</v>
      </c>
      <c r="H7">
        <v>1.7338</v>
      </c>
      <c r="I7">
        <v>0.5</v>
      </c>
      <c r="J7" s="1">
        <v>2.6006999999999998</v>
      </c>
      <c r="K7" s="1">
        <f t="shared" si="0"/>
        <v>2.6006999999999998</v>
      </c>
      <c r="L7">
        <v>-0.50739999999999996</v>
      </c>
      <c r="M7">
        <v>3.0089999999999999</v>
      </c>
      <c r="N7" t="s">
        <v>99</v>
      </c>
      <c r="O7" s="1">
        <v>5.2015000000000002</v>
      </c>
      <c r="P7" s="1">
        <f t="shared" si="1"/>
        <v>5.200581818181818</v>
      </c>
      <c r="Q7">
        <v>2.9601999999999999</v>
      </c>
      <c r="R7">
        <v>-2.1919</v>
      </c>
      <c r="S7">
        <v>-0.5</v>
      </c>
      <c r="T7" s="1">
        <v>-5.2015000000000002</v>
      </c>
      <c r="U7" s="1">
        <f t="shared" si="2"/>
        <v>-5.2013999999999996</v>
      </c>
    </row>
    <row r="8" spans="1:29" x14ac:dyDescent="0.25">
      <c r="A8">
        <v>2</v>
      </c>
      <c r="B8">
        <v>1</v>
      </c>
      <c r="C8" t="s">
        <v>35</v>
      </c>
      <c r="D8" t="s">
        <v>36</v>
      </c>
      <c r="E8" t="s">
        <v>37</v>
      </c>
      <c r="F8" t="s">
        <v>38</v>
      </c>
      <c r="G8">
        <v>0.63670000000000004</v>
      </c>
      <c r="H8">
        <v>1.9025000000000001</v>
      </c>
      <c r="I8">
        <v>0</v>
      </c>
      <c r="J8" s="1">
        <v>2.8538000000000001</v>
      </c>
      <c r="K8" s="1">
        <f t="shared" si="0"/>
        <v>2.8537500000000002</v>
      </c>
      <c r="L8">
        <v>-7.4000000000000003E-3</v>
      </c>
      <c r="M8">
        <v>-3.49</v>
      </c>
      <c r="N8" t="s">
        <v>100</v>
      </c>
      <c r="O8" s="1">
        <v>-5.7076000000000002</v>
      </c>
      <c r="P8" s="1">
        <f t="shared" si="1"/>
        <v>-5.706872727272728</v>
      </c>
      <c r="Q8">
        <v>3.8125</v>
      </c>
      <c r="R8">
        <v>-2.2172000000000001</v>
      </c>
      <c r="S8">
        <v>0</v>
      </c>
      <c r="T8" s="1">
        <v>-5.7076000000000002</v>
      </c>
      <c r="U8" s="1">
        <f t="shared" si="2"/>
        <v>-5.7076909090909096</v>
      </c>
    </row>
    <row r="9" spans="1:29" x14ac:dyDescent="0.25">
      <c r="A9">
        <v>2</v>
      </c>
      <c r="B9">
        <v>1</v>
      </c>
      <c r="C9" t="s">
        <v>39</v>
      </c>
      <c r="D9" t="s">
        <v>40</v>
      </c>
      <c r="E9" t="s">
        <v>41</v>
      </c>
      <c r="F9" t="s">
        <v>42</v>
      </c>
      <c r="G9">
        <v>9.1200000000000003E-2</v>
      </c>
      <c r="H9">
        <v>0.26619999999999999</v>
      </c>
      <c r="I9">
        <v>0</v>
      </c>
      <c r="J9" s="1">
        <v>0.39929999999999999</v>
      </c>
      <c r="K9" s="1">
        <f t="shared" si="0"/>
        <v>0.39929999999999999</v>
      </c>
      <c r="L9">
        <v>-7.4000000000000003E-3</v>
      </c>
      <c r="M9">
        <v>-0.49</v>
      </c>
      <c r="N9" t="s">
        <v>100</v>
      </c>
      <c r="O9" s="1">
        <v>-0.79849999999999999</v>
      </c>
      <c r="P9" s="1">
        <f t="shared" si="1"/>
        <v>-0.79778181818181826</v>
      </c>
      <c r="Q9">
        <v>0.53979999999999995</v>
      </c>
      <c r="R9">
        <v>-0.30809999999999998</v>
      </c>
      <c r="S9">
        <v>0</v>
      </c>
      <c r="T9" s="1">
        <v>-0.79849999999999999</v>
      </c>
      <c r="U9" s="1">
        <f t="shared" si="2"/>
        <v>-0.79859999999999998</v>
      </c>
    </row>
    <row r="10" spans="1:29" x14ac:dyDescent="0.25">
      <c r="A10">
        <v>2</v>
      </c>
      <c r="B10">
        <v>1</v>
      </c>
      <c r="C10" t="s">
        <v>43</v>
      </c>
      <c r="D10" t="s">
        <v>44</v>
      </c>
      <c r="E10" t="s">
        <v>45</v>
      </c>
      <c r="F10" t="s">
        <v>46</v>
      </c>
      <c r="G10">
        <v>0.63670000000000004</v>
      </c>
      <c r="H10">
        <v>1.9025000000000001</v>
      </c>
      <c r="I10">
        <v>1</v>
      </c>
      <c r="J10" s="1">
        <v>2.8538000000000001</v>
      </c>
      <c r="K10" s="1">
        <f t="shared" si="0"/>
        <v>2.8537500000000002</v>
      </c>
      <c r="L10">
        <v>-7.4000000000000003E-3</v>
      </c>
      <c r="M10">
        <v>-3.49</v>
      </c>
      <c r="N10" t="s">
        <v>101</v>
      </c>
      <c r="O10" s="1">
        <v>-5.7076000000000002</v>
      </c>
      <c r="P10" s="1">
        <f t="shared" si="1"/>
        <v>-5.706872727272728</v>
      </c>
      <c r="Q10">
        <v>3.8125</v>
      </c>
      <c r="R10">
        <v>-2.2172000000000001</v>
      </c>
      <c r="S10">
        <v>-1</v>
      </c>
      <c r="T10" s="1">
        <v>-5.7076000000000002</v>
      </c>
      <c r="U10" s="1">
        <f t="shared" si="2"/>
        <v>-5.7076909090909096</v>
      </c>
    </row>
    <row r="11" spans="1:29" x14ac:dyDescent="0.25">
      <c r="A11">
        <v>2</v>
      </c>
      <c r="B11">
        <v>1</v>
      </c>
      <c r="C11" t="s">
        <v>47</v>
      </c>
      <c r="D11" t="s">
        <v>48</v>
      </c>
      <c r="E11" t="s">
        <v>49</v>
      </c>
      <c r="F11" t="s">
        <v>50</v>
      </c>
      <c r="G11">
        <v>9.1200000000000003E-2</v>
      </c>
      <c r="H11">
        <v>0.26619999999999999</v>
      </c>
      <c r="I11">
        <v>1</v>
      </c>
      <c r="J11" s="1">
        <v>0.39929999999999999</v>
      </c>
      <c r="K11" s="1">
        <f t="shared" si="0"/>
        <v>0.39929999999999999</v>
      </c>
      <c r="L11">
        <v>-7.4000000000000003E-3</v>
      </c>
      <c r="M11">
        <v>-0.49</v>
      </c>
      <c r="N11" t="s">
        <v>101</v>
      </c>
      <c r="O11" s="1">
        <v>-0.79849999999999999</v>
      </c>
      <c r="P11" s="1">
        <f t="shared" si="1"/>
        <v>-0.79778181818181826</v>
      </c>
      <c r="Q11">
        <v>0.53979999999999995</v>
      </c>
      <c r="R11">
        <v>-0.30809999999999998</v>
      </c>
      <c r="S11">
        <v>-1</v>
      </c>
      <c r="T11" s="1">
        <v>-0.79849999999999999</v>
      </c>
      <c r="U11" s="1">
        <f t="shared" si="2"/>
        <v>-0.79859999999999998</v>
      </c>
    </row>
    <row r="12" spans="1:29" x14ac:dyDescent="0.25">
      <c r="A12">
        <v>2</v>
      </c>
      <c r="B12">
        <v>2</v>
      </c>
      <c r="C12" t="s">
        <v>51</v>
      </c>
      <c r="D12" t="s">
        <v>52</v>
      </c>
      <c r="E12" t="s">
        <v>53</v>
      </c>
      <c r="F12" t="s">
        <v>54</v>
      </c>
      <c r="G12">
        <v>0.13669999999999999</v>
      </c>
      <c r="H12">
        <v>1.9025000000000001</v>
      </c>
      <c r="I12">
        <v>0.5</v>
      </c>
      <c r="J12" s="1">
        <v>2.8538000000000001</v>
      </c>
      <c r="K12" s="1">
        <f t="shared" si="0"/>
        <v>2.8537500000000002</v>
      </c>
      <c r="L12">
        <v>1.4925999999999999</v>
      </c>
      <c r="M12">
        <v>-2.9904999999999999</v>
      </c>
      <c r="N12">
        <v>0.5</v>
      </c>
      <c r="O12" s="1">
        <v>-5.7076000000000002</v>
      </c>
      <c r="P12" s="1">
        <f t="shared" si="1"/>
        <v>-5.7076909090909096</v>
      </c>
      <c r="Q12">
        <v>2.3125</v>
      </c>
      <c r="R12">
        <v>-2.7172000000000001</v>
      </c>
      <c r="S12">
        <v>-0.5</v>
      </c>
      <c r="T12" s="1">
        <v>-5.7076000000000002</v>
      </c>
      <c r="U12" s="1">
        <f t="shared" si="2"/>
        <v>-5.7076909090909087</v>
      </c>
    </row>
    <row r="13" spans="1:29" x14ac:dyDescent="0.25">
      <c r="A13">
        <v>2</v>
      </c>
      <c r="B13">
        <v>2</v>
      </c>
      <c r="C13" t="s">
        <v>55</v>
      </c>
      <c r="D13" t="s">
        <v>56</v>
      </c>
      <c r="E13" t="s">
        <v>57</v>
      </c>
      <c r="F13" t="s">
        <v>58</v>
      </c>
      <c r="G13">
        <v>0.59119999999999995</v>
      </c>
      <c r="H13">
        <v>0.26619999999999999</v>
      </c>
      <c r="I13">
        <v>0.5</v>
      </c>
      <c r="J13" s="1">
        <v>0.39929999999999999</v>
      </c>
      <c r="K13" s="1">
        <f t="shared" si="0"/>
        <v>0.39929999999999999</v>
      </c>
      <c r="L13">
        <v>-1.5074000000000001</v>
      </c>
      <c r="M13">
        <v>-0.99</v>
      </c>
      <c r="N13" t="s">
        <v>99</v>
      </c>
      <c r="O13" s="1">
        <v>-0.79849999999999999</v>
      </c>
      <c r="P13" s="1">
        <f t="shared" si="1"/>
        <v>-0.79778181818181826</v>
      </c>
      <c r="Q13">
        <v>2.0398000000000001</v>
      </c>
      <c r="R13">
        <v>0.19189999999999999</v>
      </c>
      <c r="S13">
        <v>-0.5</v>
      </c>
      <c r="T13" s="1">
        <v>-0.79849999999999999</v>
      </c>
      <c r="U13" s="1">
        <f t="shared" si="2"/>
        <v>-0.79859999999999998</v>
      </c>
    </row>
    <row r="14" spans="1:29" x14ac:dyDescent="0.25">
      <c r="A14">
        <v>3</v>
      </c>
      <c r="B14">
        <v>1</v>
      </c>
      <c r="C14" t="s">
        <v>59</v>
      </c>
      <c r="D14" t="s">
        <v>60</v>
      </c>
      <c r="E14" t="s">
        <v>61</v>
      </c>
      <c r="F14" t="s">
        <v>62</v>
      </c>
      <c r="G14">
        <v>0.63670000000000004</v>
      </c>
      <c r="H14">
        <v>1.0974999999999999</v>
      </c>
      <c r="I14">
        <v>1</v>
      </c>
      <c r="J14" s="1">
        <v>1.6462000000000001</v>
      </c>
      <c r="K14" s="1">
        <f t="shared" si="0"/>
        <v>1.6462499999999998</v>
      </c>
      <c r="L14">
        <v>-3.0074000000000001</v>
      </c>
      <c r="M14">
        <v>1.0089999999999999</v>
      </c>
      <c r="N14" t="s">
        <v>102</v>
      </c>
      <c r="O14" s="1">
        <v>3.2924000000000002</v>
      </c>
      <c r="Q14">
        <v>3.0074000000000001</v>
      </c>
      <c r="R14">
        <v>-1.0095000000000001</v>
      </c>
      <c r="S14">
        <v>-1</v>
      </c>
      <c r="T14" s="1">
        <v>-3.2924000000000002</v>
      </c>
      <c r="U14" s="1">
        <f t="shared" si="2"/>
        <v>-3.2923090909090913</v>
      </c>
    </row>
    <row r="15" spans="1:29" x14ac:dyDescent="0.25">
      <c r="A15">
        <v>3</v>
      </c>
      <c r="B15">
        <v>1</v>
      </c>
      <c r="C15" t="s">
        <v>63</v>
      </c>
      <c r="D15" t="s">
        <v>64</v>
      </c>
      <c r="E15" t="s">
        <v>65</v>
      </c>
      <c r="F15" t="s">
        <v>66</v>
      </c>
      <c r="G15">
        <v>9.1200000000000003E-2</v>
      </c>
      <c r="H15">
        <v>0.73380000000000001</v>
      </c>
      <c r="I15">
        <v>1</v>
      </c>
      <c r="J15" s="1">
        <v>1.1007</v>
      </c>
      <c r="K15" s="1">
        <f t="shared" si="0"/>
        <v>1.1007</v>
      </c>
      <c r="L15">
        <v>-1.0074000000000001</v>
      </c>
      <c r="M15">
        <v>1.0089999999999999</v>
      </c>
      <c r="N15" t="s">
        <v>102</v>
      </c>
      <c r="O15" s="1">
        <v>2.2014999999999998</v>
      </c>
      <c r="Q15">
        <v>1.0074000000000001</v>
      </c>
      <c r="R15">
        <v>-1.0095000000000001</v>
      </c>
      <c r="S15">
        <v>-1</v>
      </c>
      <c r="T15" s="1">
        <v>-2.2014999999999998</v>
      </c>
      <c r="U15" s="1">
        <f t="shared" si="2"/>
        <v>-2.2014000000000005</v>
      </c>
    </row>
    <row r="16" spans="1:29" x14ac:dyDescent="0.25">
      <c r="A16">
        <v>3</v>
      </c>
      <c r="B16">
        <v>1</v>
      </c>
      <c r="C16" t="s">
        <v>67</v>
      </c>
      <c r="D16" t="s">
        <v>68</v>
      </c>
      <c r="E16" t="s">
        <v>69</v>
      </c>
      <c r="F16" t="s">
        <v>70</v>
      </c>
      <c r="G16">
        <v>0.63670000000000004</v>
      </c>
      <c r="H16">
        <v>1.0974999999999999</v>
      </c>
      <c r="I16">
        <v>0</v>
      </c>
      <c r="J16" s="1">
        <v>1.6462000000000001</v>
      </c>
      <c r="L16">
        <v>-3.0074000000000001</v>
      </c>
      <c r="M16">
        <v>1.0089999999999999</v>
      </c>
      <c r="N16" t="s">
        <v>100</v>
      </c>
      <c r="O16" s="1">
        <v>3.2924000000000002</v>
      </c>
      <c r="Q16">
        <v>3.0074000000000001</v>
      </c>
      <c r="R16">
        <v>-1.0095000000000001</v>
      </c>
      <c r="S16">
        <v>0</v>
      </c>
      <c r="T16" s="1">
        <v>-3.2924000000000002</v>
      </c>
      <c r="U16" s="1">
        <f t="shared" si="2"/>
        <v>-3.2923090909090913</v>
      </c>
    </row>
    <row r="17" spans="1:20" x14ac:dyDescent="0.25">
      <c r="A17">
        <v>3</v>
      </c>
      <c r="B17">
        <v>1</v>
      </c>
      <c r="C17" t="s">
        <v>71</v>
      </c>
      <c r="D17" t="s">
        <v>72</v>
      </c>
      <c r="E17" t="s">
        <v>73</v>
      </c>
      <c r="F17" t="s">
        <v>74</v>
      </c>
      <c r="G17">
        <v>9.1200000000000003E-2</v>
      </c>
      <c r="H17">
        <v>0.73380000000000001</v>
      </c>
      <c r="I17">
        <v>0</v>
      </c>
      <c r="J17" s="1">
        <v>1.1007</v>
      </c>
      <c r="L17">
        <v>-1.0074000000000001</v>
      </c>
      <c r="M17">
        <v>1.0089999999999999</v>
      </c>
      <c r="N17" t="s">
        <v>100</v>
      </c>
      <c r="O17" s="1">
        <v>2.2014999999999998</v>
      </c>
      <c r="Q17">
        <v>1.0074000000000001</v>
      </c>
      <c r="R17">
        <v>-1.0095000000000001</v>
      </c>
      <c r="S17">
        <v>0</v>
      </c>
      <c r="T17" s="1">
        <v>-2.2014999999999998</v>
      </c>
    </row>
    <row r="18" spans="1:20" x14ac:dyDescent="0.25">
      <c r="A18">
        <v>3</v>
      </c>
      <c r="B18">
        <v>2</v>
      </c>
      <c r="C18" t="s">
        <v>75</v>
      </c>
      <c r="D18" t="s">
        <v>76</v>
      </c>
      <c r="E18" t="s">
        <v>77</v>
      </c>
      <c r="F18" t="s">
        <v>78</v>
      </c>
      <c r="G18">
        <v>0.59119999999999995</v>
      </c>
      <c r="H18">
        <v>0.73380000000000001</v>
      </c>
      <c r="I18">
        <v>0.5</v>
      </c>
      <c r="J18" s="1">
        <v>1.1007</v>
      </c>
      <c r="L18">
        <v>-2.5074000000000001</v>
      </c>
      <c r="M18">
        <v>0.50900000000000001</v>
      </c>
      <c r="N18" t="s">
        <v>103</v>
      </c>
      <c r="O18" s="1">
        <v>2.2014999999999998</v>
      </c>
      <c r="Q18">
        <v>2.5074000000000001</v>
      </c>
      <c r="R18">
        <v>-0.50949999999999995</v>
      </c>
      <c r="S18">
        <v>-0.5</v>
      </c>
      <c r="T18" s="1">
        <v>-2.2014999999999998</v>
      </c>
    </row>
    <row r="19" spans="1:20" x14ac:dyDescent="0.25">
      <c r="A19">
        <v>3</v>
      </c>
      <c r="B19">
        <v>2</v>
      </c>
      <c r="C19" t="s">
        <v>63</v>
      </c>
      <c r="D19" t="s">
        <v>79</v>
      </c>
      <c r="E19" t="s">
        <v>80</v>
      </c>
      <c r="F19" t="s">
        <v>81</v>
      </c>
      <c r="G19">
        <v>0.13669999999999999</v>
      </c>
      <c r="H19">
        <v>1.0974999999999999</v>
      </c>
      <c r="I19">
        <v>0.5</v>
      </c>
      <c r="J19" s="1">
        <v>1.6462000000000001</v>
      </c>
      <c r="L19">
        <v>-1.5074000000000001</v>
      </c>
      <c r="M19">
        <v>1.5089999999999999</v>
      </c>
      <c r="N19" t="s">
        <v>103</v>
      </c>
      <c r="O19" s="1">
        <v>3.2924000000000002</v>
      </c>
      <c r="Q19">
        <v>1.5074000000000001</v>
      </c>
      <c r="R19">
        <v>-1.5095000000000001</v>
      </c>
      <c r="S19">
        <v>-0.5</v>
      </c>
      <c r="T19" s="1">
        <v>-3.2924000000000002</v>
      </c>
    </row>
    <row r="20" spans="1:20" x14ac:dyDescent="0.25">
      <c r="A20">
        <v>4</v>
      </c>
      <c r="B20">
        <v>1</v>
      </c>
      <c r="C20" t="s">
        <v>82</v>
      </c>
      <c r="D20" t="s">
        <v>83</v>
      </c>
      <c r="E20" t="s">
        <v>84</v>
      </c>
      <c r="F20" t="s">
        <v>84</v>
      </c>
      <c r="G20">
        <v>0.36330000000000001</v>
      </c>
      <c r="H20">
        <v>0.90249999999999997</v>
      </c>
      <c r="I20">
        <v>1</v>
      </c>
      <c r="J20" s="1">
        <v>1.3537999999999999</v>
      </c>
      <c r="L20">
        <v>1.9925999999999999</v>
      </c>
      <c r="M20">
        <v>-0.99050000000000005</v>
      </c>
      <c r="N20">
        <v>-1</v>
      </c>
      <c r="O20" s="1">
        <v>-2.7075999999999998</v>
      </c>
      <c r="Q20">
        <v>1.9925999999999999</v>
      </c>
      <c r="R20">
        <v>-0.99050000000000005</v>
      </c>
      <c r="S20">
        <v>-1</v>
      </c>
      <c r="T20" s="1">
        <v>-2.7075999999999998</v>
      </c>
    </row>
    <row r="21" spans="1:20" x14ac:dyDescent="0.25">
      <c r="A21">
        <v>4</v>
      </c>
      <c r="B21">
        <v>1</v>
      </c>
      <c r="C21" t="s">
        <v>85</v>
      </c>
      <c r="D21" t="s">
        <v>86</v>
      </c>
      <c r="E21" t="s">
        <v>87</v>
      </c>
      <c r="F21" t="s">
        <v>87</v>
      </c>
      <c r="G21">
        <v>0.90880000000000005</v>
      </c>
      <c r="H21">
        <v>1.2662</v>
      </c>
      <c r="I21">
        <v>1</v>
      </c>
      <c r="J21" s="1">
        <v>1.8993</v>
      </c>
      <c r="L21">
        <v>3.9925999999999999</v>
      </c>
      <c r="M21">
        <v>-0.99050000000000005</v>
      </c>
      <c r="N21">
        <v>-1</v>
      </c>
      <c r="O21" s="1">
        <v>-3.7985000000000002</v>
      </c>
      <c r="Q21">
        <v>3.9925999999999999</v>
      </c>
      <c r="R21">
        <v>-0.99050000000000005</v>
      </c>
      <c r="S21">
        <v>-1</v>
      </c>
      <c r="T21" s="1">
        <v>-3.7985000000000002</v>
      </c>
    </row>
    <row r="22" spans="1:20" x14ac:dyDescent="0.25">
      <c r="A22">
        <v>4</v>
      </c>
      <c r="B22">
        <v>1</v>
      </c>
      <c r="C22" t="s">
        <v>88</v>
      </c>
      <c r="D22" t="s">
        <v>89</v>
      </c>
      <c r="E22" t="s">
        <v>90</v>
      </c>
      <c r="F22" t="s">
        <v>90</v>
      </c>
      <c r="G22">
        <v>0.36330000000000001</v>
      </c>
      <c r="H22">
        <v>0.90249999999999997</v>
      </c>
      <c r="I22">
        <v>0</v>
      </c>
      <c r="J22" s="1">
        <v>1.3537999999999999</v>
      </c>
      <c r="L22">
        <v>1.9925999999999999</v>
      </c>
      <c r="M22">
        <v>-0.99050000000000005</v>
      </c>
      <c r="N22">
        <v>0</v>
      </c>
      <c r="O22" s="1">
        <v>-2.7075999999999998</v>
      </c>
      <c r="Q22">
        <v>1.9925999999999999</v>
      </c>
      <c r="R22">
        <v>-0.99050000000000005</v>
      </c>
      <c r="S22">
        <v>0</v>
      </c>
      <c r="T22" s="1">
        <v>-2.7075999999999998</v>
      </c>
    </row>
    <row r="23" spans="1:20" x14ac:dyDescent="0.25">
      <c r="A23">
        <v>4</v>
      </c>
      <c r="B23">
        <v>1</v>
      </c>
      <c r="C23" t="s">
        <v>91</v>
      </c>
      <c r="D23" t="s">
        <v>92</v>
      </c>
      <c r="E23" t="s">
        <v>93</v>
      </c>
      <c r="F23" t="s">
        <v>93</v>
      </c>
      <c r="G23">
        <v>0.90880000000000005</v>
      </c>
      <c r="H23">
        <v>1.2662</v>
      </c>
      <c r="I23">
        <v>0</v>
      </c>
      <c r="J23" s="1">
        <v>1.8993</v>
      </c>
      <c r="L23">
        <v>3.9925999999999999</v>
      </c>
      <c r="M23">
        <v>-0.99050000000000005</v>
      </c>
      <c r="N23">
        <v>0</v>
      </c>
      <c r="O23" s="1">
        <v>-3.7985000000000002</v>
      </c>
      <c r="Q23">
        <v>3.9925999999999999</v>
      </c>
      <c r="R23">
        <v>-0.99050000000000005</v>
      </c>
      <c r="S23">
        <v>0</v>
      </c>
      <c r="T23" s="1">
        <v>-3.7985000000000002</v>
      </c>
    </row>
    <row r="24" spans="1:20" x14ac:dyDescent="0.25">
      <c r="A24">
        <v>4</v>
      </c>
      <c r="B24">
        <v>2</v>
      </c>
      <c r="C24" t="s">
        <v>94</v>
      </c>
      <c r="D24" t="s">
        <v>95</v>
      </c>
      <c r="E24" t="s">
        <v>96</v>
      </c>
      <c r="F24" t="s">
        <v>96</v>
      </c>
      <c r="G24">
        <v>0.4088</v>
      </c>
      <c r="H24">
        <v>1.2662</v>
      </c>
      <c r="I24">
        <v>0.5</v>
      </c>
      <c r="J24" s="1">
        <v>1.8993</v>
      </c>
      <c r="L24">
        <v>2.4925999999999999</v>
      </c>
      <c r="M24">
        <v>-1.4904999999999999</v>
      </c>
      <c r="N24">
        <v>-0.5</v>
      </c>
      <c r="O24" s="1">
        <v>-3.7985000000000002</v>
      </c>
      <c r="Q24">
        <v>2.4925999999999999</v>
      </c>
      <c r="R24">
        <v>-1.4904999999999999</v>
      </c>
      <c r="S24">
        <v>-0.5</v>
      </c>
      <c r="T24" s="1">
        <v>-3.7985000000000002</v>
      </c>
    </row>
    <row r="25" spans="1:20" x14ac:dyDescent="0.25">
      <c r="A25">
        <v>4</v>
      </c>
      <c r="B25">
        <v>2</v>
      </c>
      <c r="C25" t="s">
        <v>85</v>
      </c>
      <c r="D25" t="s">
        <v>97</v>
      </c>
      <c r="E25" t="s">
        <v>98</v>
      </c>
      <c r="F25" t="s">
        <v>98</v>
      </c>
      <c r="G25">
        <v>0.86329999999999996</v>
      </c>
      <c r="H25">
        <v>0.90249999999999997</v>
      </c>
      <c r="I25">
        <v>0.5</v>
      </c>
      <c r="J25" s="1">
        <v>1.3537999999999999</v>
      </c>
      <c r="L25">
        <v>3.4925999999999999</v>
      </c>
      <c r="M25">
        <v>-0.49049999999999999</v>
      </c>
      <c r="N25">
        <v>-0.5</v>
      </c>
      <c r="O25" s="1">
        <v>-2.7075999999999998</v>
      </c>
      <c r="Q25">
        <v>3.4925999999999999</v>
      </c>
      <c r="R25">
        <v>-0.49049999999999999</v>
      </c>
      <c r="S25">
        <v>-0.5</v>
      </c>
      <c r="T25" s="1">
        <v>-2.7075999999999998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 Hanson</dc:creator>
  <cp:lastModifiedBy>hansonr</cp:lastModifiedBy>
  <dcterms:created xsi:type="dcterms:W3CDTF">2014-01-04T02:21:55Z</dcterms:created>
  <dcterms:modified xsi:type="dcterms:W3CDTF">2014-01-05T20:26:54Z</dcterms:modified>
</cp:coreProperties>
</file>